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litresits\Desktop\Smazat\Dotazník\"/>
    </mc:Choice>
  </mc:AlternateContent>
  <xr:revisionPtr revIDLastSave="0" documentId="13_ncr:1_{7AC9B482-55DE-4A8F-AA8F-9D99B2977BFE}" xr6:coauthVersionLast="45" xr6:coauthVersionMax="45" xr10:uidLastSave="{00000000-0000-0000-0000-000000000000}"/>
  <bookViews>
    <workbookView xWindow="-120" yWindow="-120" windowWidth="29040" windowHeight="15525" xr2:uid="{D4527E32-5707-4A47-AD6D-45D37DE93ACB}"/>
  </bookViews>
  <sheets>
    <sheet name="List1" sheetId="1" r:id="rId1"/>
    <sheet name="Lis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4" i="1" l="1"/>
  <c r="C143" i="1"/>
  <c r="C142" i="1"/>
  <c r="C141" i="1"/>
  <c r="C140" i="1"/>
  <c r="C135" i="1"/>
  <c r="C137" i="1"/>
  <c r="C136" i="1"/>
  <c r="C124" i="1"/>
  <c r="C123" i="1"/>
  <c r="C122" i="1"/>
  <c r="C121" i="1"/>
  <c r="C120" i="1"/>
  <c r="C119" i="1"/>
  <c r="C116" i="1"/>
  <c r="C115" i="1"/>
  <c r="C114" i="1"/>
  <c r="C113" i="1"/>
  <c r="C112" i="1"/>
  <c r="C111" i="1"/>
  <c r="C106" i="1"/>
  <c r="C108" i="1"/>
  <c r="C107" i="1"/>
  <c r="C105" i="1"/>
  <c r="C103" i="1"/>
  <c r="C104" i="1"/>
  <c r="C100" i="1"/>
  <c r="C99" i="1"/>
  <c r="C98" i="1"/>
  <c r="C97" i="1"/>
  <c r="C96" i="1"/>
  <c r="C93" i="1"/>
  <c r="C92" i="1"/>
  <c r="C91" i="1"/>
  <c r="C90" i="1"/>
  <c r="C87" i="1"/>
  <c r="C86" i="1"/>
  <c r="C85" i="1"/>
  <c r="C84" i="1"/>
  <c r="C83" i="1"/>
  <c r="C82" i="1"/>
  <c r="C81" i="1"/>
  <c r="C80" i="1"/>
  <c r="C79" i="1"/>
  <c r="C76" i="1"/>
  <c r="C75" i="1"/>
  <c r="C74" i="1"/>
  <c r="C73" i="1"/>
  <c r="C70" i="1"/>
  <c r="C69" i="1"/>
  <c r="C68" i="1"/>
  <c r="C65" i="1"/>
  <c r="C64" i="1"/>
  <c r="C63" i="1"/>
  <c r="C60" i="1"/>
  <c r="C59" i="1"/>
  <c r="C58" i="1"/>
  <c r="C57" i="1"/>
  <c r="C56" i="1"/>
  <c r="C53" i="1"/>
  <c r="C52" i="1"/>
  <c r="C51" i="1"/>
  <c r="C50" i="1"/>
  <c r="C47" i="1"/>
  <c r="C46" i="1"/>
  <c r="C45" i="1"/>
  <c r="C44" i="1"/>
  <c r="C43" i="1"/>
  <c r="C42" i="1"/>
  <c r="C41" i="1"/>
  <c r="C40" i="1"/>
  <c r="C37" i="1"/>
  <c r="C36" i="1"/>
  <c r="C35" i="1"/>
  <c r="C34" i="1"/>
  <c r="C30" i="1"/>
  <c r="C29" i="1"/>
  <c r="C28" i="1"/>
  <c r="C27" i="1"/>
  <c r="C26" i="1"/>
  <c r="C21" i="1"/>
  <c r="C20" i="1"/>
  <c r="C22" i="1"/>
  <c r="C18" i="1"/>
  <c r="C23" i="1"/>
  <c r="C19" i="1"/>
  <c r="C17" i="1"/>
  <c r="C16" i="1"/>
  <c r="C13" i="1"/>
  <c r="C12" i="1"/>
  <c r="C9" i="1"/>
  <c r="C8" i="1"/>
  <c r="C7" i="1"/>
  <c r="C6" i="1"/>
  <c r="C5" i="1"/>
  <c r="C4" i="1"/>
</calcChain>
</file>

<file path=xl/sharedStrings.xml><?xml version="1.0" encoding="utf-8"?>
<sst xmlns="http://schemas.openxmlformats.org/spreadsheetml/2006/main" count="254" uniqueCount="193">
  <si>
    <t>Jaký je váš věk?</t>
  </si>
  <si>
    <t>Půrměrný věk</t>
  </si>
  <si>
    <t>0-19</t>
  </si>
  <si>
    <t>30-39</t>
  </si>
  <si>
    <t>20-29</t>
  </si>
  <si>
    <t>40-49</t>
  </si>
  <si>
    <t>50-59</t>
  </si>
  <si>
    <t>60+</t>
  </si>
  <si>
    <t>Vaše pohlaví</t>
  </si>
  <si>
    <t>Muž</t>
  </si>
  <si>
    <t>Žena</t>
  </si>
  <si>
    <t>Celkem účastníků</t>
  </si>
  <si>
    <t>V jakých sportech závodíte?</t>
  </si>
  <si>
    <t>Běh</t>
  </si>
  <si>
    <t>Horské kolo</t>
  </si>
  <si>
    <t>Silniční kolo</t>
  </si>
  <si>
    <t>Plavání</t>
  </si>
  <si>
    <t>Triatlon (MTB + Silnice)</t>
  </si>
  <si>
    <t>Atletika</t>
  </si>
  <si>
    <t>Běžky</t>
  </si>
  <si>
    <t>Jiné</t>
  </si>
  <si>
    <t>Kolik závodů absolvujete za rok?</t>
  </si>
  <si>
    <t>do 3 závodů</t>
  </si>
  <si>
    <t>4 - 6 závodů</t>
  </si>
  <si>
    <t>7 - 10 závodů</t>
  </si>
  <si>
    <t>10 - 15 závodů</t>
  </si>
  <si>
    <t>více jak 15 závodů</t>
  </si>
  <si>
    <t>Pokud závod sedí vašemu výkonu, jaké typy preferujete?</t>
  </si>
  <si>
    <t>Klasické závody</t>
  </si>
  <si>
    <t>Virtuální závody</t>
  </si>
  <si>
    <t>Charitativní závody</t>
  </si>
  <si>
    <t>Závody v seriálu závodů</t>
  </si>
  <si>
    <t>Podle čeho si vybíráte závod?</t>
  </si>
  <si>
    <t>Podle vzdálenosti od domova</t>
  </si>
  <si>
    <t>Podle výše startovného</t>
  </si>
  <si>
    <t>Podle kvality zázemí a služeb</t>
  </si>
  <si>
    <t>Podle trati (obtížnost, která sedí mému výkonu)</t>
  </si>
  <si>
    <t>Podle toho jaké "dárky" na závodě dostanu</t>
  </si>
  <si>
    <t>Podle toho jestli se účastní kamarádi / tým</t>
  </si>
  <si>
    <t>Podle počtu závodníků - v malém počtu dopadnu vždy relativně dobře</t>
  </si>
  <si>
    <t>Využíváte online registrace?</t>
  </si>
  <si>
    <t>Ano, vždy když je to možné</t>
  </si>
  <si>
    <t>Ano, ale jen pokud vím, že se závodu určitě zúčastním</t>
  </si>
  <si>
    <t>Spíše ne, registruji online se výjimečně</t>
  </si>
  <si>
    <t>Ne, vždy se registruji na místě v den závodu</t>
  </si>
  <si>
    <t>Co je důvodem k využití online registrace?</t>
  </si>
  <si>
    <t>Vždy plánuji dopředu</t>
  </si>
  <si>
    <t>Mohu zaplatit dopředu a většinou levněji</t>
  </si>
  <si>
    <t>Organizátor to vyžaduje</t>
  </si>
  <si>
    <t>Jisté místo na startu</t>
  </si>
  <si>
    <t>Šetřím si práci sobě / organitátorovi</t>
  </si>
  <si>
    <t>Jak využíváte online registrace?</t>
  </si>
  <si>
    <t>Registruji sebe</t>
  </si>
  <si>
    <t>Registruji nejen sebe, ale občas i kamarády, kolegy nebo rodinu</t>
  </si>
  <si>
    <t>Registruji své svěřence, týmové kolegy, a pod</t>
  </si>
  <si>
    <t>Pokud si musíte před samotnou registrací na závod vytvořit uživatelský účet (např. jméno + heslo):</t>
  </si>
  <si>
    <t>Nevadí mi to, protože při opakované registraci na závod nemusím vyplňovat znovu svoje údaje</t>
  </si>
  <si>
    <t>Vadí mi se registrovat 2x - na závod a do samotného přihlašovacího systému</t>
  </si>
  <si>
    <t>Je mi to jedno, neřeším to</t>
  </si>
  <si>
    <t>Jak byste preferovali být uvedeni na veřejné startovní nebo výsledkové listině?</t>
  </si>
  <si>
    <t>Celé jméno - Chci veřejně spojovat své jméno se svými výkony</t>
  </si>
  <si>
    <t>Celé jméno - Je mi jedno, že je vidět a je vyhledatelné na internetu</t>
  </si>
  <si>
    <t>Téměř anonymně (např. pouze iniciály)</t>
  </si>
  <si>
    <t>Anonymně (např. vygenerovaný kód)</t>
  </si>
  <si>
    <t>Co vám na online registracích vadí:</t>
  </si>
  <si>
    <t>Nutnost přihlášení do samotného registračního systému před přihlášením na závod</t>
  </si>
  <si>
    <t>Neustálé vyplňování stejných údajů</t>
  </si>
  <si>
    <t>Zadávání osobních údajů, např. adresy nebo data narození</t>
  </si>
  <si>
    <t>Povinné zadávání údajů, které by mohly být volitelné, např. telefonní číslo pro SMS s výsledky</t>
  </si>
  <si>
    <t>Zdlouhavé formuláře</t>
  </si>
  <si>
    <t>Když nejsou jasné pokyny k platbě nebo jsou obecné</t>
  </si>
  <si>
    <t>Když nevím, jestli organizátor eviduje moji platbu</t>
  </si>
  <si>
    <t>Nic</t>
  </si>
  <si>
    <t>Nutnost okamžité platby</t>
  </si>
  <si>
    <t>Využíváte možnost platby předem?</t>
  </si>
  <si>
    <t>Ano, je to pohodlné a mám jisté místo v závodu</t>
  </si>
  <si>
    <t>Ano, registrace předem bývají levnější</t>
  </si>
  <si>
    <t>S platbou čekám na poslední chvíli, rozhoduji se dle počasí, tréninků, a pod.</t>
  </si>
  <si>
    <t>Ne, platím až na místě. Registrací online šetřím papírování na místě (pokud se online registruji)</t>
  </si>
  <si>
    <t>Jaké způsoby plateb byste využili?</t>
  </si>
  <si>
    <t>Kartou online okamžitě po registraci</t>
  </si>
  <si>
    <t>Kartou online později, ale před závodem</t>
  </si>
  <si>
    <t>Kartou na místě</t>
  </si>
  <si>
    <t>Převodem s předstihem, aby platba dorazila</t>
  </si>
  <si>
    <t>Hotovost na místě</t>
  </si>
  <si>
    <t>Kolik jste ochotni dát za závod bez dárku nebo pamětní medaile a bez jídla v ceně?</t>
  </si>
  <si>
    <t>do 200 Kč</t>
  </si>
  <si>
    <t>200 - 500 Kč</t>
  </si>
  <si>
    <t>500 - 750 Kč</t>
  </si>
  <si>
    <t>750 - 1000 Kč</t>
  </si>
  <si>
    <t>1000 - 1500 Kč</t>
  </si>
  <si>
    <t>1500 Kč a více</t>
  </si>
  <si>
    <t>Kolik jste ochotni dát za závod s dárkem nebo pamětní medailí a také s jídlem v ceně?</t>
  </si>
  <si>
    <t>Kolik jste ochotni dát za závod s dárkem nebo pamětní medailí, ale bez jídla v ceně?</t>
  </si>
  <si>
    <t>Stává se vám, že potřebujete změnit údaje na už odeslané registraci?</t>
  </si>
  <si>
    <t>Ano, například překlep nebo drobná oprava, které si všimnu téměř hned po odeslání</t>
  </si>
  <si>
    <t>Ano, např. abych změnil(a) na kolegů nebo kamaráda, když se nemohu závodů zúčastnit</t>
  </si>
  <si>
    <t>Nikdy se mi to nestalo</t>
  </si>
  <si>
    <t>Kontaktoval(a) jste organizátora z nějakého důvodu?</t>
  </si>
  <si>
    <t>Potřeboval(a) jsem upravit svoje údaje v registraci</t>
  </si>
  <si>
    <t>Potřeboval(a) jsem zrušit vaši registraci v závodu úplně</t>
  </si>
  <si>
    <t>Ztratil(a) jsem platební údaje</t>
  </si>
  <si>
    <t>Na webu závodu nebyly potřebné informace</t>
  </si>
  <si>
    <t>Nekontaktoval</t>
  </si>
  <si>
    <t>Chcete něco upřesnit nebo nám něco vzkázat?</t>
  </si>
  <si>
    <t>Každý rok je to dražší a cena služeb klesá (výběr jídla,pití atd.)</t>
  </si>
  <si>
    <t>nic</t>
  </si>
  <si>
    <t>Ne</t>
  </si>
  <si>
    <t>Jedna z nejdůležitějších věcí je čipová časomíra</t>
  </si>
  <si>
    <t xml:space="preserve">Dobrá anketa, největší problém obecně pozoruji v komunikaci pořadatelů se závodníky prostřednictvím webovek, nebo sociálních sítí. Často se mi pak stává, že se o závodu dozvím na poslední chvíli, nebo až proběhne, nejčastější je tento problém u menších závodů, které nepatří do žádného seriálu. Přitom si myslím, že by bohatě stačila lehká iniciativa ze strany pořadatele a vložení těchto závodů na nejčtěnější stránky a fóta, kupříkladu MTBS a roadcycling.cz, nebo také bikeforum a různé skupiny na SC čítající několik tisíc uživatelů kteří by tak mohli sdílet akce dál do světa.... </t>
  </si>
  <si>
    <t>DÍKY ZA ANKETU</t>
  </si>
  <si>
    <t>Nevybiram závody podle ceny, medailí, jídla, dárků. Nemám problém za velké závody zaplatit 😀</t>
  </si>
  <si>
    <t>V poslední otázce druhá možnost odpovědi: nedává ta věta smysl, proč by měl někdo rušit "vaši" rezervaci, snad "svoji"...</t>
  </si>
  <si>
    <t xml:space="preserve">Ta výše startovného je velmi individuální, je rozdíl jestli jedu "poutak" za barákem nebo MS na Havaji.. můžou tam mít gurmanske speciality a ja za ten závod nedám ani 200kc a nebo může být zavod v poháru tam jidlo nebude nebo nejakej kentus ale i tak za nej dám 1500.. </t>
  </si>
  <si>
    <t xml:space="preserve">Na ty otázky o cenách se mi špatně odpovídalo. Letos jsem za různé závody platil od 50 do 1333 Kč a vždy mi cena přišla adekvátní typu a délce běhu. </t>
  </si>
  <si>
    <t>Cenove rozmezi je trochu zavadejici, zalokalni prespolak nejsem ochoten dat vic nez 200, ale za Xterru uz je ten limit nekde jinde.</t>
  </si>
  <si>
    <t>Jsem obyčejný hobík co jezdí na závody pro radost a upřednostňuji přátelskou rodinnou atmosféru i když letos prvni IM v Italii byl také super</t>
  </si>
  <si>
    <t xml:space="preserve">Lidi si stěžují porad na cenu za zavid a co za to je. Nebo si přepočítávají kilometry trati na cenu závodu. Takovým bych doporučil se účastnit závodů v Itálii, Švýcarsku kde si platíte opravdu hodně a bez nějakých výhod. Nicméně zázemí, organizace, zásobení občerstvovacích stanic atd je na vysoké úrovni snad jen B7 který se dokáže vyrovnat zahraničním závodům. Přičemž cena za B7 se mi zdá přijatelná a klidně bych byl ochiten zaplatit i nejakych par stovek ještě navíc. </t>
  </si>
  <si>
    <t>Ohledně výše startovného je to hodně diskutabilní. Dát 200 Kč za závod na trati 5 nebo 10 km, mi přijde přehnané, jelikož zde ani není potřeba zajistit občerstvení. Naopak jedná-li se o závody delších distancí (půlmaraton a víc), kde je nutné zajistit občerstvení na trati, je jasné, že člověk zaplatí vyšší částku. Dárky a pamětní medaile jsou milé gesto, ale já osobně se obejdu i bez nich a rozhodně nejsem ochotná za ně připlácet.</t>
  </si>
  <si>
    <t>Dal bych klidne vice penez, ale jak jsem uvedl ,tak zavodim na jinych zavodech nez na kolech a tam je startovne daleko vyssi.</t>
  </si>
  <si>
    <t>LHUT je nejlepší!!!!</t>
  </si>
  <si>
    <t>Ceny zavodu se nedaji takzo rict je urcite neco jineho kdyz se jede IM nebo bezi 5km ...</t>
  </si>
  <si>
    <t xml:space="preserve">S platbou závodu. V případě  že jde o charitativní běh bez jídla zaplatím i víc. Záleží vždy na situaci a daném závodě. Když vím, ze zázemí, jídlo nebude dokážu se přizpůsobit. A zaplatím i víc když je to na dobrou věc. </t>
  </si>
  <si>
    <t>Domnivam se, ze otazky ohledne startovneho nejsou relevantni. Cena nakladu u sprint zavodu je jina nez u zavodu typu ironman. U sprint zavodu nejsem ochoten zaplatit tolik, jako u IM zavodu. Je to absolutne neporovnatelne.</t>
  </si>
  <si>
    <t>ne</t>
  </si>
  <si>
    <t xml:space="preserve">Děkuji všem organizátorům závodů, protože závodim velmi rád a bez nich by to nešlo, díky! </t>
  </si>
  <si>
    <t>Často mi chybí možnost stornovat svoji účast v závodu. Třeba s vrácením poloviny startovného nebo jen slevou na jiný závod. Mám zdravotní problémy a slabou imunitu, tak často vyhodím startovné za závod kterého se neúčastním.</t>
  </si>
  <si>
    <t>Upřímně - nerozumím smyslu dotazníku. Většina otázek byla z pohledu volby konkrétního závodu či spokojenosti s organizací irelevantní anebo zcela nedůležitá. A taky - otázka na výši startovného - je rozdíl, zda běžíte 10 km závod v lesích anebo 100 km ultratrail. Porovnáváme neporovnatelné…  Good luck</t>
  </si>
  <si>
    <t>Uvital bych jednotné info o zavodech. Nyni je mnozstvi zavodu nedohledatelnych</t>
  </si>
  <si>
    <t>Pro mě osobně jsou důležité vždy dvě věci - závod odpovídající mému ideálu (délka, charakter, lokalita), a cena.</t>
  </si>
  <si>
    <t>Běhám horské ultramaratony, což hodně ovlivní cenu startovného. Předpokládám, že dotazník se týká závodů v ČR (v zahraničí bych byla ochotná platit více)</t>
  </si>
  <si>
    <t>Dekujeme za kazdou organizaci zavodu!</t>
  </si>
  <si>
    <t xml:space="preserve">Dotaznik moc neodpovida podstate prihlasovani na zavody pres CAS, i kdyz je uvedena atletika jako sport. </t>
  </si>
  <si>
    <t>Podle čeho si vybíráte závody? Nebyla tam odpověď, kterou bych zvolil, obě mé odpovědi jsou velice zavádějící a nejsou z daleka tak důležité jako prestižnost závodu (MČR, EP,WC,ME,... V rámci ČR chci podat dobré vykony na závodech ČP a skvělé na MČR a především na MČR, kde se buduje do světového rankingu. 
Jiné závody volím pouze jako přípravné a v podstatě žádné z uvedených možností pro mě není vůbec důležité.
2) za závod pokud je dobře zorganizovaný a je kvalitně obsazený jako MČR, ČP by se mělo zaplatit více. Z toho by se ale také mělo více rozdělit v prize money. V ČR je to směšné oproti jiným zemím.
Účastnické medaile na závod nepatří, kvalitní závody na kterých jsou účastnické medaile znevažují prestižnost závodu. A vlastně naopak bych i podpořil finančně závod víc, pokud účastnické medaile nejsou.</t>
  </si>
  <si>
    <t xml:space="preserve">Je zde malá pestrost tratí závodů. Většina seriálů se drží pořád stejných tras.
</t>
  </si>
  <si>
    <t>Pohlaví "jiné", jako že někdo uvažuje o zavedení kategorie v rámci závodů?😀</t>
  </si>
  <si>
    <t>Díky všem organizátorům :-)</t>
  </si>
  <si>
    <t>Běhu zdar!</t>
  </si>
  <si>
    <t>To startovné... Není tam uvedeno zda 5km běh nebo full im. Raději než 1000na 30km mtb na kpž s divadlem v cíli, dám raději 600 za malý závod s klobásou a pivem v cíli. Dávat 600 za 5km běh je zlodějna.</t>
  </si>
  <si>
    <t>Co se ceny závodu týče, spíš mi jde o velikost. Je rozdíl v závodu v okolní vesnici se 100 startujícími, 1/2M ve větším městě a B7 nebo Vltavarunem.</t>
  </si>
  <si>
    <t>Otázka na cenu závodu je zavádějící. Záleží na délce závodu, komplexnosti závodu (úkoly, stanoviště atd.), složitosti organizace.</t>
  </si>
  <si>
    <t>Ne.</t>
  </si>
  <si>
    <t>Když se nemohu zůčastnit mělo by se startovné předvést na příští rok nebo vrátit 50%</t>
  </si>
  <si>
    <t>Lituji, že jsem to vůbec začal vyplňovat, protože část otázek mi do  dotazníku nesedí.</t>
  </si>
  <si>
    <t>Doplnit negativní odpověď u poslední otázky</t>
  </si>
  <si>
    <t>Je podstatný rozdíl v tom když běžím závod v nějaké horní dolní nebo pražský půlmaraton od toho se taky musí odvíjet vše ostatní cena i servis</t>
  </si>
  <si>
    <t xml:space="preserve">S výší startovného je to relativni- pokud je trať organizačně náročná (v centru města a pod.), nebo dlouhá jsem ochotná za startovné zaplatit více. Pokud je trať krátká a nebo vede v přírodě, startovné by mělo být nižší. </t>
  </si>
  <si>
    <t>Díky, že závodům věnujete svůj čas a energii 👍</t>
  </si>
  <si>
    <t>Kdo si má všechny ty hesla a přihlašovací údaje pamatovat, hlavně v případě, že jsme nuceni udávat předepsaný formát hesla.</t>
  </si>
  <si>
    <t xml:space="preserve">Otázky ohledně ceny nejsou úplně relevantní, protože různé typy závodů mají různé cenové kategorie, v rámci kterých se pohybuješ když o ceně uvažuješ. Šla jsem letos závod za 1600, kde nebylo nic než ionťák na trase a byl drahý jako závod z velké série, anebo taky lokální závod za 500 komplet s gulášem, taškou dárků a tombolou. </t>
  </si>
  <si>
    <t>Díky za práci organizátorů a pořadatelů závodů</t>
  </si>
  <si>
    <t>U té ceny, kterou jsem ochotný zaplatit za závod, by podle mě měl být jasně specifikovaný typ závodu. Je totiž velký rozdíl, jestli se přihlašuji na pouťák v okolí, kde dám za startovné 100Kč a nebo jedu do zahraničí na 1/2 ironmana, kde mě startovné vyjde klidně i na 10 000Kč. Proto bych mohl u každé otázky zaškrtnout, že zaplatím 1500Kč a více i bez jídla a medaile, pokud si za to někde odjedu třeba toho 1/2 ironmana.</t>
  </si>
  <si>
    <t>Medaile ci finisherska tricka neresim (proto jsou odpovedi stejne), jde mi o zavod, ne o darky</t>
  </si>
  <si>
    <t>údaje o ceně závodu, hodně záleží na délce akce, značenosti, ostatního zázemí a zemi, v které se závod uskutečňuje - stomílovka+ ve švýcarských horách bez občerstvení a dárků bude dost nad limitem a nebude srovnatelná s podobnou akcí v rumunsku</t>
  </si>
  <si>
    <t>Super závody.</t>
  </si>
  <si>
    <t>Hezký závod, zázemí závodu. Rád se zúčastním i příští rok.</t>
  </si>
  <si>
    <t>Vas tavod je 👍👍👌👌, loni jsem vzal i kamarada a byl take moc spokojeny!! Tesim se na dalsi rocnik!</t>
  </si>
  <si>
    <t>Tesim se na rocnik 2022, diky za vasi praci</t>
  </si>
  <si>
    <t>Tour de Ralsko je nejlepší :-)</t>
  </si>
  <si>
    <t>Příště na startu!</t>
  </si>
  <si>
    <t>Váš závod byl moc fajn - cena, zázemí, trasa...</t>
  </si>
  <si>
    <t xml:space="preserve"> Super závod  ,jezdíme  k vám  celá  rodina</t>
  </si>
  <si>
    <t>Opět přeji krásný závod všem a organizátorům co nejméně starostí s náma závodníkama</t>
  </si>
  <si>
    <t>Buďte zdrávi a pořádejte pro nás závody. Mluvím za více z nás, že se už na další ročníky těšíme.</t>
  </si>
  <si>
    <t xml:space="preserve">Méli by být předem stanoveny podmínky pro vracení peněz při neuskutečnění závodů, např nebo neúčasti z důvudu např nemoci </t>
  </si>
  <si>
    <t>Fandím Vam</t>
  </si>
  <si>
    <t xml:space="preserve">Vadí mi registrace dlouho dopředu před závody </t>
  </si>
  <si>
    <t>Závod i organizace super.</t>
  </si>
  <si>
    <t xml:space="preserve">Ahoj, dárky jsou naprosto zbytečné, každý si koupí co chce a potřebuje. Medaile jsou přeci za pódium, jen za účast jsou divné. Podle mě je jídlo po závodě důležité. Marek </t>
  </si>
  <si>
    <t>Nie</t>
  </si>
  <si>
    <t xml:space="preserve">Moje kritérium startovného. Startovné by mělo být levnější než jízda taxíkem.  </t>
  </si>
  <si>
    <t xml:space="preserve">Že bych vše nechal jako do teď. Jezdím český pohár a vše je vyhovující </t>
  </si>
  <si>
    <t xml:space="preserve">Otázka kolik jsem ochoten zaplatit za závod je.špatně položená  - něco jiného je běh na 10 km a něco jiného ultra trail  </t>
  </si>
  <si>
    <t xml:space="preserve">bylo by fajn kdyby se člověk mohl přihlásit na místě např.načtením qr kodu a vyplněním formuláře v aplikaci. Lepší než vyplňovat papírky které pořadatel zase musí přepisovat do pc. 
Nechápu se online přihlašování uzavírá den předem.(popírá smysl on-line) </t>
  </si>
  <si>
    <t>dotazy na ochotu zaplacení za závod jsou nesmyslné, nereflektují délku závodu</t>
  </si>
  <si>
    <t xml:space="preserve">Dotazy na cenu jsou zbytečné, když nejsou spojeny s určitým závodem. Mnou udávané limity se vztahují na ultratrailové závody. U opravdu krátkých závodů (kratších než maraton) by ty ceny byly výrazně menší. </t>
  </si>
  <si>
    <t>Mám ráda porovnávání v kategorii. Pokud nejsou,  tak se  vetsinou nezucastnuji.</t>
  </si>
  <si>
    <t xml:space="preserve">Změnu trasy, když předem víte, že trasa je zničená od těžby. Letos to bylo zoufalství, materiální škody na kolech obrovské. Raději zkrátit trasu ( úsek cca 34 - 40km totální zoufalost). Ono měnit po těchto podmínkách kazetu a řetěz za 5000,- je naprosto zbytečné. Hodně závodníku to příště odradí a nepřijedou. Mýt i variantu B i za cenu jednodušší a kratší trati. Děkuji.  </t>
  </si>
  <si>
    <t>Nemam vubec rada finisherske medaile, takova blbost</t>
  </si>
  <si>
    <t>díky, že se ptáte</t>
  </si>
  <si>
    <t>Ochota zaplatit částku za závod souvisí s délkou a náročnosti závodu. Za 20km bych nezaplatil to samé co za 100km.</t>
  </si>
  <si>
    <t>Co se týče ceny závodu hodně záleží na typu závodu. Jestliže se jedná o hladký běh nejsem ochotna dát tolik pěněz do strartovného, pokud se jedná například o OCR závod, kde organizátor má sposty práce a vyšší náklady na uspořádání závodů, jsem ochotna zaplatit podstatně vyšší částky.
Co se týče opravy už odeslané a zaplacené registrace, stalo se mi to jen jednou, a to když se závod poXté přesouval a já se mezitím stihla vdát. Změna příjmení ve startovní listině nebyla žádný problém.</t>
  </si>
  <si>
    <t xml:space="preserve">To jsem zvědavý kdy a komu to pomůže </t>
  </si>
  <si>
    <t xml:space="preserve">Možná by stálo za uvážení aby se zastropovalo startovné pro stejný distance. Také povinnost pořadatelů v rámci českého poháru, aby bylo stejné občerstvení, jak při závodě tak i po. Mám na mysli co se sortimentu týče. </t>
  </si>
  <si>
    <t xml:space="preserve">Bylo by fajn kdyby se člověk mohl přihlásit na místě např.načtením qr kodu a vyplněním formuláře v aplikaci. Lepší než vyplňovat papírky které pořadatel zase musí přepisovat do pc.
Nechápu se online přihlašování uzavírá den předem.(popírá smysl on-line) </t>
  </si>
  <si>
    <t>Obecné reakce:</t>
  </si>
  <si>
    <t>Reakce k cena závodů:</t>
  </si>
  <si>
    <t>Co se týče ceny závodu hodně záleží na typu závodu. Jestliže se jedná o hladký běh nejsem ochotna dát tolik pěněz do strartovného, pokud se jedná například o OCR závod, kde organizátor má sposty práce a vyšší náklady na uspořádání závodů, jsem ochotna zaplatit podstatně vyšší částky.
Co se týče opravy už odeslané a zaplacené registrace, stalo se mi to jen jednou, a to když se závod poXté přesouval a já se mezitím stihla vdát. Změna příjmení ve startovní listině nebyla žádný problém.</t>
  </si>
  <si>
    <t>Podle počtu závodníků - je jich hodně a já se schovám v davu</t>
  </si>
  <si>
    <t>Kolik jste ochotni dát za závod
A - bez dárku nebo pamětní medaile a bez jídla v ceně? 
B - s dárkem nebo pamětní medailí, ale bez jídla v ceně?
C - s dárkem nebo pamětní medailí a také s jídlem v ceně?</t>
  </si>
  <si>
    <t>A</t>
  </si>
  <si>
    <t>B</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</si>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</sst>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Arial"/>
      <family val="2"/>
      <charset val="238"/>
    </font>
    <font>
      <b/>
      <sz val="15"/>
      <color theme="1"/>
      <name val="Calibri"/>
      <family val="2"/>
      <charset val="238"/>
      <scheme val="minor"/>
    </font>
    <font>
      <sz val="10"/>
      <color theme="1"/>
      <name val="Arial"/>
    </font>
    <font>
      <sz val="13"/>
      <color theme="1"/>
      <name val="Calibri"/>
      <family val="2"/>
      <charset val="238"/>
      <scheme val="minor"/>
    </font>
    <font>
      <b/>
      <sz val="13"/>
      <color theme="1"/>
      <name val="Calibri"/>
      <family val="2"/>
      <charset val="238"/>
      <scheme val="minor"/>
    </font>
  </fonts>
  <fills count="8">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bgColor indexed="64"/>
      </patternFill>
    </fill>
    <fill>
      <patternFill patternType="solid">
        <fgColor theme="6"/>
        <bgColor indexed="64"/>
      </patternFill>
    </fill>
    <fill>
      <patternFill patternType="solid">
        <fgColor theme="8"/>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0" fontId="0" fillId="0" borderId="0" xfId="0" applyAlignment="1">
      <alignment vertical="center"/>
    </xf>
    <xf numFmtId="0" fontId="0" fillId="0" borderId="0" xfId="0" applyAlignment="1">
      <alignment horizontal="center" vertical="center"/>
    </xf>
    <xf numFmtId="0" fontId="5" fillId="0" borderId="0" xfId="0" applyFont="1"/>
    <xf numFmtId="0" fontId="0" fillId="0" borderId="0" xfId="0" applyAlignment="1">
      <alignment horizontal="left"/>
    </xf>
    <xf numFmtId="0" fontId="0" fillId="0" borderId="1" xfId="0" applyBorder="1" applyAlignment="1">
      <alignment vertical="center"/>
    </xf>
    <xf numFmtId="0" fontId="0" fillId="0" borderId="1" xfId="0" applyBorder="1" applyAlignment="1">
      <alignment horizontal="center" vertical="center"/>
    </xf>
    <xf numFmtId="164" fontId="0" fillId="0" borderId="1" xfId="1" applyNumberFormat="1" applyFont="1"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vertical="center" wrapText="1"/>
    </xf>
    <xf numFmtId="0" fontId="7" fillId="0" borderId="1" xfId="0" applyFont="1" applyBorder="1" applyAlignment="1">
      <alignment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0" fontId="3" fillId="0" borderId="1" xfId="0" applyFont="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Věk</a:t>
            </a:r>
            <a:r>
              <a:rPr lang="cs-CZ" baseline="0"/>
              <a:t> respondentů</a:t>
            </a:r>
            <a:endParaRPr lang="cs-CZ"/>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barChart>
        <c:barDir val="col"/>
        <c:grouping val="clustered"/>
        <c:varyColors val="0"/>
        <c:ser>
          <c:idx val="0"/>
          <c:order val="0"/>
          <c:tx>
            <c:strRef>
              <c:f>List1!$B$3</c:f>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List1!$A$4:$A$9</c:f>
              <c:strCache>
                <c:ptCount val="6"/>
                <c:pt idx="0">
                  <c:v>0-19</c:v>
                </c:pt>
                <c:pt idx="1">
                  <c:v>20-29</c:v>
                </c:pt>
                <c:pt idx="2">
                  <c:v>30-39</c:v>
                </c:pt>
                <c:pt idx="3">
                  <c:v>40-49</c:v>
                </c:pt>
                <c:pt idx="4">
                  <c:v>50-59</c:v>
                </c:pt>
                <c:pt idx="5">
                  <c:v>60+</c:v>
                </c:pt>
              </c:strCache>
            </c:strRef>
          </c:cat>
          <c:val>
            <c:numRef>
              <c:f>List1!$B$4:$B$9</c:f>
              <c:numCache>
                <c:formatCode>General</c:formatCode>
                <c:ptCount val="6"/>
                <c:pt idx="0">
                  <c:v>33</c:v>
                </c:pt>
                <c:pt idx="1">
                  <c:v>73</c:v>
                </c:pt>
                <c:pt idx="2">
                  <c:v>147</c:v>
                </c:pt>
                <c:pt idx="3">
                  <c:v>177</c:v>
                </c:pt>
                <c:pt idx="4">
                  <c:v>65</c:v>
                </c:pt>
                <c:pt idx="5">
                  <c:v>14</c:v>
                </c:pt>
              </c:numCache>
            </c:numRef>
          </c:val>
          <c:extLst>
            <c:ext xmlns:c16="http://schemas.microsoft.com/office/drawing/2014/chart" uri="{C3380CC4-5D6E-409C-BE32-E72D297353CC}">
              <c16:uniqueId val="{00000000-1621-4D8C-87CD-E555A44CAD85}"/>
            </c:ext>
          </c:extLst>
        </c:ser>
        <c:dLbls>
          <c:dLblPos val="outEnd"/>
          <c:showLegendKey val="0"/>
          <c:showVal val="1"/>
          <c:showCatName val="0"/>
          <c:showSerName val="0"/>
          <c:showPercent val="0"/>
          <c:showBubbleSize val="0"/>
        </c:dLbls>
        <c:gapWidth val="219"/>
        <c:overlap val="-27"/>
        <c:axId val="442257688"/>
        <c:axId val="442258016"/>
      </c:barChart>
      <c:catAx>
        <c:axId val="442257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8016"/>
        <c:crosses val="autoZero"/>
        <c:auto val="1"/>
        <c:lblAlgn val="ctr"/>
        <c:lblOffset val="100"/>
        <c:noMultiLvlLbl val="0"/>
      </c:catAx>
      <c:valAx>
        <c:axId val="44225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7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Vytvoření účtu pro online registraci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List1!$A$68:$A$70</c:f>
              <c:strCache>
                <c:ptCount val="3"/>
                <c:pt idx="0">
                  <c:v>Nevadí mi to, protože při opakované registraci na závod nemusím vyplňovat znovu svoje údaje</c:v>
                </c:pt>
                <c:pt idx="1">
                  <c:v>Je mi to jedno, neřeším to</c:v>
                </c:pt>
                <c:pt idx="2">
                  <c:v>Vadí mi se registrovat 2x - na závod a do samotného přihlašovacího systému</c:v>
                </c:pt>
              </c:strCache>
            </c:strRef>
          </c:cat>
          <c:val>
            <c:numRef>
              <c:f>List1!$B$68:$B$70</c:f>
              <c:numCache>
                <c:formatCode>General</c:formatCode>
                <c:ptCount val="3"/>
                <c:pt idx="0">
                  <c:v>197</c:v>
                </c:pt>
                <c:pt idx="1">
                  <c:v>173</c:v>
                </c:pt>
                <c:pt idx="2">
                  <c:v>139</c:v>
                </c:pt>
              </c:numCache>
            </c:numRef>
          </c:val>
          <c:extLst>
            <c:ext xmlns:c16="http://schemas.microsoft.com/office/drawing/2014/chart" uri="{C3380CC4-5D6E-409C-BE32-E72D297353CC}">
              <c16:uniqueId val="{00000000-FD28-454E-856D-7D7CEB0BC777}"/>
            </c:ext>
          </c:extLst>
        </c:ser>
        <c:dLbls>
          <c:dLblPos val="outEnd"/>
          <c:showLegendKey val="0"/>
          <c:showVal val="1"/>
          <c:showCatName val="0"/>
          <c:showSerName val="0"/>
          <c:showPercent val="0"/>
          <c:showBubbleSize val="0"/>
        </c:dLbls>
        <c:gapWidth val="219"/>
        <c:overlap val="-27"/>
        <c:axId val="442257688"/>
        <c:axId val="442258016"/>
      </c:barChart>
      <c:catAx>
        <c:axId val="442257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8016"/>
        <c:crosses val="autoZero"/>
        <c:auto val="1"/>
        <c:lblAlgn val="ctr"/>
        <c:lblOffset val="100"/>
        <c:noMultiLvlLbl val="0"/>
      </c:catAx>
      <c:valAx>
        <c:axId val="44225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7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Jak byste preferovali být uvedeni na veřejné startovní nebo výsledkové listině?</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List1!$A$73:$A$76</c:f>
              <c:strCache>
                <c:ptCount val="4"/>
                <c:pt idx="0">
                  <c:v>Celé jméno - Je mi jedno, že je vidět a je vyhledatelné na internetu</c:v>
                </c:pt>
                <c:pt idx="1">
                  <c:v>Celé jméno - Chci veřejně spojovat své jméno se svými výkony</c:v>
                </c:pt>
                <c:pt idx="2">
                  <c:v>Téměř anonymně (např. pouze iniciály)</c:v>
                </c:pt>
                <c:pt idx="3">
                  <c:v>Anonymně (např. vygenerovaný kód)</c:v>
                </c:pt>
              </c:strCache>
            </c:strRef>
          </c:cat>
          <c:val>
            <c:numRef>
              <c:f>List1!$B$73:$B$76</c:f>
              <c:numCache>
                <c:formatCode>General</c:formatCode>
                <c:ptCount val="4"/>
                <c:pt idx="0">
                  <c:v>296</c:v>
                </c:pt>
                <c:pt idx="1">
                  <c:v>197</c:v>
                </c:pt>
                <c:pt idx="2">
                  <c:v>14</c:v>
                </c:pt>
                <c:pt idx="3">
                  <c:v>2</c:v>
                </c:pt>
              </c:numCache>
            </c:numRef>
          </c:val>
          <c:extLst>
            <c:ext xmlns:c16="http://schemas.microsoft.com/office/drawing/2014/chart" uri="{C3380CC4-5D6E-409C-BE32-E72D297353CC}">
              <c16:uniqueId val="{00000000-A324-4496-A75B-0E785313BFAB}"/>
            </c:ext>
          </c:extLst>
        </c:ser>
        <c:dLbls>
          <c:dLblPos val="outEnd"/>
          <c:showLegendKey val="0"/>
          <c:showVal val="1"/>
          <c:showCatName val="0"/>
          <c:showSerName val="0"/>
          <c:showPercent val="0"/>
          <c:showBubbleSize val="0"/>
        </c:dLbls>
        <c:gapWidth val="219"/>
        <c:overlap val="-27"/>
        <c:axId val="442257688"/>
        <c:axId val="442258016"/>
      </c:barChart>
      <c:catAx>
        <c:axId val="442257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8016"/>
        <c:crosses val="autoZero"/>
        <c:auto val="1"/>
        <c:lblAlgn val="ctr"/>
        <c:lblOffset val="100"/>
        <c:noMultiLvlLbl val="0"/>
      </c:catAx>
      <c:valAx>
        <c:axId val="44225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7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Co vám na online registracích vadí:</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List1!$A$79:$A$87</c:f>
              <c:strCache>
                <c:ptCount val="9"/>
                <c:pt idx="0">
                  <c:v>Když nevím, jestli organizátor eviduje moji platbu</c:v>
                </c:pt>
                <c:pt idx="1">
                  <c:v>Když nejsou jasné pokyny k platbě nebo jsou obecné</c:v>
                </c:pt>
                <c:pt idx="2">
                  <c:v>Zdlouhavé formuláře</c:v>
                </c:pt>
                <c:pt idx="3">
                  <c:v>Neustálé vyplňování stejných údajů</c:v>
                </c:pt>
                <c:pt idx="4">
                  <c:v>Nutnost přihlášení do samotného registračního systému před přihlášením na závod</c:v>
                </c:pt>
                <c:pt idx="5">
                  <c:v>Povinné zadávání údajů, které by mohly být volitelné, např. telefonní číslo pro SMS s výsledky</c:v>
                </c:pt>
                <c:pt idx="6">
                  <c:v>Nic</c:v>
                </c:pt>
                <c:pt idx="7">
                  <c:v>Zadávání osobních údajů, např. adresy nebo data narození</c:v>
                </c:pt>
                <c:pt idx="8">
                  <c:v>Nutnost okamžité platby</c:v>
                </c:pt>
              </c:strCache>
            </c:strRef>
          </c:cat>
          <c:val>
            <c:numRef>
              <c:f>List1!$B$79:$B$87</c:f>
              <c:numCache>
                <c:formatCode>General</c:formatCode>
                <c:ptCount val="9"/>
                <c:pt idx="0">
                  <c:v>190</c:v>
                </c:pt>
                <c:pt idx="1">
                  <c:v>167</c:v>
                </c:pt>
                <c:pt idx="2">
                  <c:v>150</c:v>
                </c:pt>
                <c:pt idx="3">
                  <c:v>131</c:v>
                </c:pt>
                <c:pt idx="4">
                  <c:v>120</c:v>
                </c:pt>
                <c:pt idx="5">
                  <c:v>69</c:v>
                </c:pt>
                <c:pt idx="6">
                  <c:v>56</c:v>
                </c:pt>
                <c:pt idx="7">
                  <c:v>47</c:v>
                </c:pt>
                <c:pt idx="8">
                  <c:v>5</c:v>
                </c:pt>
              </c:numCache>
            </c:numRef>
          </c:val>
          <c:extLst>
            <c:ext xmlns:c16="http://schemas.microsoft.com/office/drawing/2014/chart" uri="{C3380CC4-5D6E-409C-BE32-E72D297353CC}">
              <c16:uniqueId val="{00000000-B42D-428D-A7FC-1489EE79CEEC}"/>
            </c:ext>
          </c:extLst>
        </c:ser>
        <c:dLbls>
          <c:dLblPos val="outEnd"/>
          <c:showLegendKey val="0"/>
          <c:showVal val="1"/>
          <c:showCatName val="0"/>
          <c:showSerName val="0"/>
          <c:showPercent val="0"/>
          <c:showBubbleSize val="0"/>
        </c:dLbls>
        <c:gapWidth val="219"/>
        <c:overlap val="-27"/>
        <c:axId val="442257688"/>
        <c:axId val="442258016"/>
      </c:barChart>
      <c:catAx>
        <c:axId val="442257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8016"/>
        <c:crosses val="autoZero"/>
        <c:auto val="1"/>
        <c:lblAlgn val="ctr"/>
        <c:lblOffset val="100"/>
        <c:noMultiLvlLbl val="0"/>
      </c:catAx>
      <c:valAx>
        <c:axId val="44225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7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Využíváte možnost platby předem?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List1!$A$90:$A$93</c:f>
              <c:strCache>
                <c:ptCount val="4"/>
                <c:pt idx="0">
                  <c:v>Ano, je to pohodlné a mám jisté místo v závodu</c:v>
                </c:pt>
                <c:pt idx="1">
                  <c:v>Ano, registrace předem bývají levnější</c:v>
                </c:pt>
                <c:pt idx="2">
                  <c:v>S platbou čekám na poslední chvíli, rozhoduji se dle počasí, tréninků, a pod.</c:v>
                </c:pt>
                <c:pt idx="3">
                  <c:v>Ne, platím až na místě. Registrací online šetřím papírování na místě (pokud se online registruji)</c:v>
                </c:pt>
              </c:strCache>
            </c:strRef>
          </c:cat>
          <c:val>
            <c:numRef>
              <c:f>List1!$B$90:$B$93</c:f>
              <c:numCache>
                <c:formatCode>General</c:formatCode>
                <c:ptCount val="4"/>
                <c:pt idx="0">
                  <c:v>238</c:v>
                </c:pt>
                <c:pt idx="1">
                  <c:v>191</c:v>
                </c:pt>
                <c:pt idx="2">
                  <c:v>61</c:v>
                </c:pt>
                <c:pt idx="3">
                  <c:v>19</c:v>
                </c:pt>
              </c:numCache>
            </c:numRef>
          </c:val>
          <c:extLst>
            <c:ext xmlns:c16="http://schemas.microsoft.com/office/drawing/2014/chart" uri="{C3380CC4-5D6E-409C-BE32-E72D297353CC}">
              <c16:uniqueId val="{00000000-3A9B-4C5D-8DBB-841216FC359C}"/>
            </c:ext>
          </c:extLst>
        </c:ser>
        <c:dLbls>
          <c:dLblPos val="outEnd"/>
          <c:showLegendKey val="0"/>
          <c:showVal val="1"/>
          <c:showCatName val="0"/>
          <c:showSerName val="0"/>
          <c:showPercent val="0"/>
          <c:showBubbleSize val="0"/>
        </c:dLbls>
        <c:gapWidth val="219"/>
        <c:overlap val="-27"/>
        <c:axId val="442257688"/>
        <c:axId val="442258016"/>
      </c:barChart>
      <c:catAx>
        <c:axId val="442257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8016"/>
        <c:crosses val="autoZero"/>
        <c:auto val="1"/>
        <c:lblAlgn val="ctr"/>
        <c:lblOffset val="100"/>
        <c:noMultiLvlLbl val="0"/>
      </c:catAx>
      <c:valAx>
        <c:axId val="44225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7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Jaké způsoby plateb byste využili?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List1!$A$96:$A$100</c:f>
              <c:strCache>
                <c:ptCount val="5"/>
                <c:pt idx="0">
                  <c:v>Kartou online okamžitě po registraci</c:v>
                </c:pt>
                <c:pt idx="1">
                  <c:v>Kartou online později, ale před závodem</c:v>
                </c:pt>
                <c:pt idx="2">
                  <c:v>Převodem s předstihem, aby platba dorazila</c:v>
                </c:pt>
                <c:pt idx="3">
                  <c:v>Kartou na místě</c:v>
                </c:pt>
                <c:pt idx="4">
                  <c:v>Hotovost na místě</c:v>
                </c:pt>
              </c:strCache>
            </c:strRef>
          </c:cat>
          <c:val>
            <c:numRef>
              <c:f>List1!$B$96:$B$100</c:f>
              <c:numCache>
                <c:formatCode>General</c:formatCode>
                <c:ptCount val="5"/>
                <c:pt idx="0">
                  <c:v>368</c:v>
                </c:pt>
                <c:pt idx="1">
                  <c:v>122</c:v>
                </c:pt>
                <c:pt idx="2">
                  <c:v>118</c:v>
                </c:pt>
                <c:pt idx="3">
                  <c:v>95</c:v>
                </c:pt>
                <c:pt idx="4">
                  <c:v>90</c:v>
                </c:pt>
              </c:numCache>
            </c:numRef>
          </c:val>
          <c:extLst>
            <c:ext xmlns:c16="http://schemas.microsoft.com/office/drawing/2014/chart" uri="{C3380CC4-5D6E-409C-BE32-E72D297353CC}">
              <c16:uniqueId val="{00000000-2AEB-4420-891F-9BFBE3C717D4}"/>
            </c:ext>
          </c:extLst>
        </c:ser>
        <c:dLbls>
          <c:dLblPos val="outEnd"/>
          <c:showLegendKey val="0"/>
          <c:showVal val="1"/>
          <c:showCatName val="0"/>
          <c:showSerName val="0"/>
          <c:showPercent val="0"/>
          <c:showBubbleSize val="0"/>
        </c:dLbls>
        <c:gapWidth val="219"/>
        <c:overlap val="-27"/>
        <c:axId val="442257688"/>
        <c:axId val="442258016"/>
      </c:barChart>
      <c:catAx>
        <c:axId val="442257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8016"/>
        <c:crosses val="autoZero"/>
        <c:auto val="1"/>
        <c:lblAlgn val="ctr"/>
        <c:lblOffset val="100"/>
        <c:noMultiLvlLbl val="0"/>
      </c:catAx>
      <c:valAx>
        <c:axId val="44225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7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Cena závodu bez dárku, medaile a jídla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List1!$A$103:$A$108</c:f>
              <c:strCache>
                <c:ptCount val="6"/>
                <c:pt idx="0">
                  <c:v>do 200 Kč</c:v>
                </c:pt>
                <c:pt idx="1">
                  <c:v>200 - 500 Kč</c:v>
                </c:pt>
                <c:pt idx="2">
                  <c:v>500 - 750 Kč</c:v>
                </c:pt>
                <c:pt idx="3">
                  <c:v>750 - 1000 Kč</c:v>
                </c:pt>
                <c:pt idx="4">
                  <c:v>1000 - 1500 Kč</c:v>
                </c:pt>
                <c:pt idx="5">
                  <c:v>1500 Kč a více</c:v>
                </c:pt>
              </c:strCache>
            </c:strRef>
          </c:cat>
          <c:val>
            <c:numRef>
              <c:f>List1!$B$103:$B$108</c:f>
              <c:numCache>
                <c:formatCode>General</c:formatCode>
                <c:ptCount val="6"/>
                <c:pt idx="0">
                  <c:v>178</c:v>
                </c:pt>
                <c:pt idx="1">
                  <c:v>232</c:v>
                </c:pt>
                <c:pt idx="2">
                  <c:v>59</c:v>
                </c:pt>
                <c:pt idx="3">
                  <c:v>16</c:v>
                </c:pt>
                <c:pt idx="4">
                  <c:v>6</c:v>
                </c:pt>
                <c:pt idx="5">
                  <c:v>18</c:v>
                </c:pt>
              </c:numCache>
            </c:numRef>
          </c:val>
          <c:extLst>
            <c:ext xmlns:c16="http://schemas.microsoft.com/office/drawing/2014/chart" uri="{C3380CC4-5D6E-409C-BE32-E72D297353CC}">
              <c16:uniqueId val="{00000000-2BF9-4CE7-8E46-EE578201A29D}"/>
            </c:ext>
          </c:extLst>
        </c:ser>
        <c:dLbls>
          <c:dLblPos val="outEnd"/>
          <c:showLegendKey val="0"/>
          <c:showVal val="1"/>
          <c:showCatName val="0"/>
          <c:showSerName val="0"/>
          <c:showPercent val="0"/>
          <c:showBubbleSize val="0"/>
        </c:dLbls>
        <c:gapWidth val="219"/>
        <c:overlap val="-27"/>
        <c:axId val="442257688"/>
        <c:axId val="442258016"/>
      </c:barChart>
      <c:catAx>
        <c:axId val="442257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8016"/>
        <c:crosses val="autoZero"/>
        <c:auto val="1"/>
        <c:lblAlgn val="ctr"/>
        <c:lblOffset val="100"/>
        <c:noMultiLvlLbl val="0"/>
      </c:catAx>
      <c:valAx>
        <c:axId val="44225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7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Cena závodu a dárkem nebo medaile ale bez jídla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List1!$A$111:$A$116</c:f>
              <c:strCache>
                <c:ptCount val="6"/>
                <c:pt idx="0">
                  <c:v>do 200 Kč</c:v>
                </c:pt>
                <c:pt idx="1">
                  <c:v>200 - 500 Kč</c:v>
                </c:pt>
                <c:pt idx="2">
                  <c:v>500 - 750 Kč</c:v>
                </c:pt>
                <c:pt idx="3">
                  <c:v>750 - 1000 Kč</c:v>
                </c:pt>
                <c:pt idx="4">
                  <c:v>1000 - 1500 Kč</c:v>
                </c:pt>
                <c:pt idx="5">
                  <c:v>1500 Kč a více</c:v>
                </c:pt>
              </c:strCache>
            </c:strRef>
          </c:cat>
          <c:val>
            <c:numRef>
              <c:f>List1!$B$111:$B$116</c:f>
              <c:numCache>
                <c:formatCode>General</c:formatCode>
                <c:ptCount val="6"/>
                <c:pt idx="0">
                  <c:v>38</c:v>
                </c:pt>
                <c:pt idx="1">
                  <c:v>247</c:v>
                </c:pt>
                <c:pt idx="2">
                  <c:v>132</c:v>
                </c:pt>
                <c:pt idx="3">
                  <c:v>43</c:v>
                </c:pt>
                <c:pt idx="4">
                  <c:v>23</c:v>
                </c:pt>
                <c:pt idx="5">
                  <c:v>31</c:v>
                </c:pt>
              </c:numCache>
            </c:numRef>
          </c:val>
          <c:extLst>
            <c:ext xmlns:c16="http://schemas.microsoft.com/office/drawing/2014/chart" uri="{C3380CC4-5D6E-409C-BE32-E72D297353CC}">
              <c16:uniqueId val="{00000000-C947-4773-8A8D-B234934AD5AC}"/>
            </c:ext>
          </c:extLst>
        </c:ser>
        <c:dLbls>
          <c:dLblPos val="outEnd"/>
          <c:showLegendKey val="0"/>
          <c:showVal val="1"/>
          <c:showCatName val="0"/>
          <c:showSerName val="0"/>
          <c:showPercent val="0"/>
          <c:showBubbleSize val="0"/>
        </c:dLbls>
        <c:gapWidth val="219"/>
        <c:overlap val="-27"/>
        <c:axId val="442257688"/>
        <c:axId val="442258016"/>
      </c:barChart>
      <c:catAx>
        <c:axId val="442257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8016"/>
        <c:crosses val="autoZero"/>
        <c:auto val="1"/>
        <c:lblAlgn val="ctr"/>
        <c:lblOffset val="100"/>
        <c:noMultiLvlLbl val="0"/>
      </c:catAx>
      <c:valAx>
        <c:axId val="44225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7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Cena závodu s dárkem, medailí a jídlem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barChart>
        <c:barDir val="col"/>
        <c:grouping val="clustered"/>
        <c:varyColors val="0"/>
        <c:ser>
          <c:idx val="0"/>
          <c:order val="0"/>
          <c:spPr>
            <a:solidFill>
              <a:schemeClr val="accent1"/>
            </a:solidFill>
            <a:ln>
              <a:noFill/>
            </a:ln>
            <a:effectLst/>
          </c:spPr>
          <c:invertIfNegative val="0"/>
          <c:dLbls>
            <c:delete val="1"/>
          </c:dLbls>
          <c:cat>
            <c:strRef>
              <c:f>List1!$A$119:$A$124</c:f>
              <c:strCache>
                <c:ptCount val="6"/>
                <c:pt idx="0">
                  <c:v>do 200 Kč</c:v>
                </c:pt>
                <c:pt idx="1">
                  <c:v>200 - 500 Kč</c:v>
                </c:pt>
                <c:pt idx="2">
                  <c:v>500 - 750 Kč</c:v>
                </c:pt>
                <c:pt idx="3">
                  <c:v>750 - 1000 Kč</c:v>
                </c:pt>
                <c:pt idx="4">
                  <c:v>1000 - 1500 Kč</c:v>
                </c:pt>
                <c:pt idx="5">
                  <c:v>1500 Kč a více</c:v>
                </c:pt>
              </c:strCache>
            </c:strRef>
          </c:cat>
          <c:val>
            <c:numRef>
              <c:f>List1!$B$119:$B$124</c:f>
              <c:numCache>
                <c:formatCode>General</c:formatCode>
                <c:ptCount val="6"/>
                <c:pt idx="0">
                  <c:v>14</c:v>
                </c:pt>
                <c:pt idx="1">
                  <c:v>119</c:v>
                </c:pt>
                <c:pt idx="2">
                  <c:v>189</c:v>
                </c:pt>
                <c:pt idx="3">
                  <c:v>91</c:v>
                </c:pt>
                <c:pt idx="4">
                  <c:v>35</c:v>
                </c:pt>
                <c:pt idx="5">
                  <c:v>61</c:v>
                </c:pt>
              </c:numCache>
            </c:numRef>
          </c:val>
          <c:extLst>
            <c:ext xmlns:c16="http://schemas.microsoft.com/office/drawing/2014/chart" uri="{C3380CC4-5D6E-409C-BE32-E72D297353CC}">
              <c16:uniqueId val="{00000000-7236-4D7F-9326-9E5A7A63071B}"/>
            </c:ext>
          </c:extLst>
        </c:ser>
        <c:dLbls>
          <c:dLblPos val="outEnd"/>
          <c:showLegendKey val="0"/>
          <c:showVal val="1"/>
          <c:showCatName val="0"/>
          <c:showSerName val="0"/>
          <c:showPercent val="0"/>
          <c:showBubbleSize val="0"/>
        </c:dLbls>
        <c:gapWidth val="219"/>
        <c:overlap val="-27"/>
        <c:axId val="442257688"/>
        <c:axId val="442258016"/>
      </c:barChart>
      <c:catAx>
        <c:axId val="442257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8016"/>
        <c:crosses val="autoZero"/>
        <c:auto val="1"/>
        <c:lblAlgn val="ctr"/>
        <c:lblOffset val="100"/>
        <c:noMultiLvlLbl val="0"/>
      </c:catAx>
      <c:valAx>
        <c:axId val="44225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7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Cena závodu s dárkem, medailí a jídlem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barChart>
        <c:barDir val="col"/>
        <c:grouping val="clustered"/>
        <c:varyColors val="0"/>
        <c:ser>
          <c:idx val="0"/>
          <c:order val="0"/>
          <c:tx>
            <c:strRef>
              <c:f>List1!$B$126</c:f>
              <c:strCache>
                <c:ptCount val="1"/>
                <c:pt idx="0">
                  <c:v>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List1!$A$127:$A$132</c:f>
              <c:strCache>
                <c:ptCount val="6"/>
                <c:pt idx="0">
                  <c:v>do 200 Kč</c:v>
                </c:pt>
                <c:pt idx="1">
                  <c:v>200 - 500 Kč</c:v>
                </c:pt>
                <c:pt idx="2">
                  <c:v>500 - 750 Kč</c:v>
                </c:pt>
                <c:pt idx="3">
                  <c:v>750 - 1000 Kč</c:v>
                </c:pt>
                <c:pt idx="4">
                  <c:v>1000 - 1500 Kč</c:v>
                </c:pt>
                <c:pt idx="5">
                  <c:v>1500 Kč a více</c:v>
                </c:pt>
              </c:strCache>
            </c:strRef>
          </c:cat>
          <c:val>
            <c:numRef>
              <c:f>List1!$B$127:$B$132</c:f>
              <c:numCache>
                <c:formatCode>General</c:formatCode>
                <c:ptCount val="6"/>
                <c:pt idx="0">
                  <c:v>178</c:v>
                </c:pt>
                <c:pt idx="1">
                  <c:v>232</c:v>
                </c:pt>
                <c:pt idx="2">
                  <c:v>59</c:v>
                </c:pt>
                <c:pt idx="3">
                  <c:v>16</c:v>
                </c:pt>
                <c:pt idx="4">
                  <c:v>6</c:v>
                </c:pt>
                <c:pt idx="5">
                  <c:v>18</c:v>
                </c:pt>
              </c:numCache>
            </c:numRef>
          </c:val>
          <c:extLst>
            <c:ext xmlns:c16="http://schemas.microsoft.com/office/drawing/2014/chart" uri="{C3380CC4-5D6E-409C-BE32-E72D297353CC}">
              <c16:uniqueId val="{00000000-66C4-4D8B-B607-67CE43A1081C}"/>
            </c:ext>
          </c:extLst>
        </c:ser>
        <c:ser>
          <c:idx val="1"/>
          <c:order val="1"/>
          <c:tx>
            <c:strRef>
              <c:f>List1!$C$126</c:f>
              <c:strCache>
                <c:ptCount val="1"/>
                <c:pt idx="0">
                  <c:v>B</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List1!$A$127:$A$132</c:f>
              <c:strCache>
                <c:ptCount val="6"/>
                <c:pt idx="0">
                  <c:v>do 200 Kč</c:v>
                </c:pt>
                <c:pt idx="1">
                  <c:v>200 - 500 Kč</c:v>
                </c:pt>
                <c:pt idx="2">
                  <c:v>500 - 750 Kč</c:v>
                </c:pt>
                <c:pt idx="3">
                  <c:v>750 - 1000 Kč</c:v>
                </c:pt>
                <c:pt idx="4">
                  <c:v>1000 - 1500 Kč</c:v>
                </c:pt>
                <c:pt idx="5">
                  <c:v>1500 Kč a více</c:v>
                </c:pt>
              </c:strCache>
            </c:strRef>
          </c:cat>
          <c:val>
            <c:numRef>
              <c:f>List1!$C$127:$C$132</c:f>
              <c:numCache>
                <c:formatCode>General</c:formatCode>
                <c:ptCount val="6"/>
                <c:pt idx="0">
                  <c:v>38</c:v>
                </c:pt>
                <c:pt idx="1">
                  <c:v>247</c:v>
                </c:pt>
                <c:pt idx="2">
                  <c:v>132</c:v>
                </c:pt>
                <c:pt idx="3">
                  <c:v>43</c:v>
                </c:pt>
                <c:pt idx="4">
                  <c:v>23</c:v>
                </c:pt>
                <c:pt idx="5">
                  <c:v>31</c:v>
                </c:pt>
              </c:numCache>
            </c:numRef>
          </c:val>
          <c:extLst>
            <c:ext xmlns:c16="http://schemas.microsoft.com/office/drawing/2014/chart" uri="{C3380CC4-5D6E-409C-BE32-E72D297353CC}">
              <c16:uniqueId val="{00000001-66C4-4D8B-B607-67CE43A1081C}"/>
            </c:ext>
          </c:extLst>
        </c:ser>
        <c:ser>
          <c:idx val="2"/>
          <c:order val="2"/>
          <c:tx>
            <c:strRef>
              <c:f>List1!$D$126</c:f>
              <c:strCache>
                <c:ptCount val="1"/>
                <c:pt idx="0">
                  <c:v>C</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List1!$A$127:$A$132</c:f>
              <c:strCache>
                <c:ptCount val="6"/>
                <c:pt idx="0">
                  <c:v>do 200 Kč</c:v>
                </c:pt>
                <c:pt idx="1">
                  <c:v>200 - 500 Kč</c:v>
                </c:pt>
                <c:pt idx="2">
                  <c:v>500 - 750 Kč</c:v>
                </c:pt>
                <c:pt idx="3">
                  <c:v>750 - 1000 Kč</c:v>
                </c:pt>
                <c:pt idx="4">
                  <c:v>1000 - 1500 Kč</c:v>
                </c:pt>
                <c:pt idx="5">
                  <c:v>1500 Kč a více</c:v>
                </c:pt>
              </c:strCache>
            </c:strRef>
          </c:cat>
          <c:val>
            <c:numRef>
              <c:f>List1!$D$127:$D$132</c:f>
              <c:numCache>
                <c:formatCode>General</c:formatCode>
                <c:ptCount val="6"/>
                <c:pt idx="0">
                  <c:v>14</c:v>
                </c:pt>
                <c:pt idx="1">
                  <c:v>119</c:v>
                </c:pt>
                <c:pt idx="2">
                  <c:v>189</c:v>
                </c:pt>
                <c:pt idx="3">
                  <c:v>91</c:v>
                </c:pt>
                <c:pt idx="4">
                  <c:v>35</c:v>
                </c:pt>
                <c:pt idx="5">
                  <c:v>61</c:v>
                </c:pt>
              </c:numCache>
            </c:numRef>
          </c:val>
          <c:extLst>
            <c:ext xmlns:c16="http://schemas.microsoft.com/office/drawing/2014/chart" uri="{C3380CC4-5D6E-409C-BE32-E72D297353CC}">
              <c16:uniqueId val="{00000002-66C4-4D8B-B607-67CE43A1081C}"/>
            </c:ext>
          </c:extLst>
        </c:ser>
        <c:dLbls>
          <c:dLblPos val="outEnd"/>
          <c:showLegendKey val="0"/>
          <c:showVal val="1"/>
          <c:showCatName val="0"/>
          <c:showSerName val="0"/>
          <c:showPercent val="0"/>
          <c:showBubbleSize val="0"/>
        </c:dLbls>
        <c:gapWidth val="219"/>
        <c:overlap val="-27"/>
        <c:axId val="442257688"/>
        <c:axId val="442258016"/>
      </c:barChart>
      <c:catAx>
        <c:axId val="442257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8016"/>
        <c:crosses val="autoZero"/>
        <c:auto val="1"/>
        <c:lblAlgn val="ctr"/>
        <c:lblOffset val="100"/>
        <c:noMultiLvlLbl val="0"/>
      </c:catAx>
      <c:valAx>
        <c:axId val="44225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76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Stává se vám, že potřebujete změnit údaje na už odeslané registraci?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List1!$A$135:$A$137</c:f>
              <c:strCache>
                <c:ptCount val="3"/>
                <c:pt idx="0">
                  <c:v>Nikdy se mi to nestalo</c:v>
                </c:pt>
                <c:pt idx="1">
                  <c:v>Ano, například překlep nebo drobná oprava, které si všimnu téměř hned po odeslání</c:v>
                </c:pt>
                <c:pt idx="2">
                  <c:v>Ano, např. abych změnil(a) na kolegů nebo kamaráda, když se nemohu závodů zúčastnit</c:v>
                </c:pt>
              </c:strCache>
            </c:strRef>
          </c:cat>
          <c:val>
            <c:numRef>
              <c:f>List1!$B$135:$B$137</c:f>
              <c:numCache>
                <c:formatCode>General</c:formatCode>
                <c:ptCount val="3"/>
                <c:pt idx="0">
                  <c:v>251</c:v>
                </c:pt>
                <c:pt idx="1">
                  <c:v>145</c:v>
                </c:pt>
                <c:pt idx="2">
                  <c:v>113</c:v>
                </c:pt>
              </c:numCache>
            </c:numRef>
          </c:val>
          <c:extLst>
            <c:ext xmlns:c16="http://schemas.microsoft.com/office/drawing/2014/chart" uri="{C3380CC4-5D6E-409C-BE32-E72D297353CC}">
              <c16:uniqueId val="{00000000-2F41-4B43-9C6B-31BE4A37E977}"/>
            </c:ext>
          </c:extLst>
        </c:ser>
        <c:dLbls>
          <c:dLblPos val="outEnd"/>
          <c:showLegendKey val="0"/>
          <c:showVal val="1"/>
          <c:showCatName val="0"/>
          <c:showSerName val="0"/>
          <c:showPercent val="0"/>
          <c:showBubbleSize val="0"/>
        </c:dLbls>
        <c:gapWidth val="219"/>
        <c:overlap val="-27"/>
        <c:axId val="442257688"/>
        <c:axId val="442258016"/>
      </c:barChart>
      <c:catAx>
        <c:axId val="442257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8016"/>
        <c:crosses val="autoZero"/>
        <c:auto val="1"/>
        <c:lblAlgn val="ctr"/>
        <c:lblOffset val="100"/>
        <c:noMultiLvlLbl val="0"/>
      </c:catAx>
      <c:valAx>
        <c:axId val="44225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7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Pohlavý</a:t>
            </a:r>
            <a:r>
              <a:rPr lang="cs-CZ" baseline="0"/>
              <a:t> respondentů</a:t>
            </a:r>
            <a:endParaRPr lang="cs-CZ"/>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List1!$A$12:$A$13</c:f>
              <c:strCache>
                <c:ptCount val="2"/>
                <c:pt idx="0">
                  <c:v>Muž</c:v>
                </c:pt>
                <c:pt idx="1">
                  <c:v>Žena</c:v>
                </c:pt>
              </c:strCache>
            </c:strRef>
          </c:cat>
          <c:val>
            <c:numRef>
              <c:f>List1!$B$12:$B$13</c:f>
              <c:numCache>
                <c:formatCode>General</c:formatCode>
                <c:ptCount val="2"/>
                <c:pt idx="0">
                  <c:v>372</c:v>
                </c:pt>
                <c:pt idx="1">
                  <c:v>137</c:v>
                </c:pt>
              </c:numCache>
            </c:numRef>
          </c:val>
          <c:extLst>
            <c:ext xmlns:c16="http://schemas.microsoft.com/office/drawing/2014/chart" uri="{C3380CC4-5D6E-409C-BE32-E72D297353CC}">
              <c16:uniqueId val="{00000000-BC66-475B-BDAE-664D260566A7}"/>
            </c:ext>
          </c:extLst>
        </c:ser>
        <c:dLbls>
          <c:dLblPos val="outEnd"/>
          <c:showLegendKey val="0"/>
          <c:showVal val="1"/>
          <c:showCatName val="0"/>
          <c:showSerName val="0"/>
          <c:showPercent val="0"/>
          <c:showBubbleSize val="0"/>
        </c:dLbls>
        <c:gapWidth val="219"/>
        <c:overlap val="-27"/>
        <c:axId val="442257688"/>
        <c:axId val="442258016"/>
      </c:barChart>
      <c:catAx>
        <c:axId val="442257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8016"/>
        <c:crosses val="autoZero"/>
        <c:auto val="1"/>
        <c:lblAlgn val="ctr"/>
        <c:lblOffset val="100"/>
        <c:noMultiLvlLbl val="0"/>
      </c:catAx>
      <c:valAx>
        <c:axId val="44225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7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Kontaktoval(a) jste organizátora z nějakého důvodu?</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List1!$A$140:$A$144</c:f>
              <c:strCache>
                <c:ptCount val="5"/>
                <c:pt idx="0">
                  <c:v>Potřeboval(a) jsem upravit svoje údaje v registraci</c:v>
                </c:pt>
                <c:pt idx="1">
                  <c:v>Potřeboval(a) jsem zrušit vaši registraci v závodu úplně</c:v>
                </c:pt>
                <c:pt idx="2">
                  <c:v>Na webu závodu nebyly potřebné informace</c:v>
                </c:pt>
                <c:pt idx="3">
                  <c:v>Nekontaktoval</c:v>
                </c:pt>
                <c:pt idx="4">
                  <c:v>Ztratil(a) jsem platební údaje</c:v>
                </c:pt>
              </c:strCache>
            </c:strRef>
          </c:cat>
          <c:val>
            <c:numRef>
              <c:f>List1!$B$140:$B$144</c:f>
              <c:numCache>
                <c:formatCode>General</c:formatCode>
                <c:ptCount val="5"/>
                <c:pt idx="0">
                  <c:v>185</c:v>
                </c:pt>
                <c:pt idx="1">
                  <c:v>156</c:v>
                </c:pt>
                <c:pt idx="2">
                  <c:v>148</c:v>
                </c:pt>
                <c:pt idx="3">
                  <c:v>69</c:v>
                </c:pt>
                <c:pt idx="4">
                  <c:v>9</c:v>
                </c:pt>
              </c:numCache>
            </c:numRef>
          </c:val>
          <c:extLst>
            <c:ext xmlns:c16="http://schemas.microsoft.com/office/drawing/2014/chart" uri="{C3380CC4-5D6E-409C-BE32-E72D297353CC}">
              <c16:uniqueId val="{00000000-A8C0-4183-8BEE-E72DBAA07481}"/>
            </c:ext>
          </c:extLst>
        </c:ser>
        <c:dLbls>
          <c:dLblPos val="outEnd"/>
          <c:showLegendKey val="0"/>
          <c:showVal val="1"/>
          <c:showCatName val="0"/>
          <c:showSerName val="0"/>
          <c:showPercent val="0"/>
          <c:showBubbleSize val="0"/>
        </c:dLbls>
        <c:gapWidth val="219"/>
        <c:overlap val="-27"/>
        <c:axId val="442257688"/>
        <c:axId val="442258016"/>
      </c:barChart>
      <c:catAx>
        <c:axId val="442257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8016"/>
        <c:crosses val="autoZero"/>
        <c:auto val="1"/>
        <c:lblAlgn val="ctr"/>
        <c:lblOffset val="100"/>
        <c:noMultiLvlLbl val="0"/>
      </c:catAx>
      <c:valAx>
        <c:axId val="44225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7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V jakých sportech závodíte?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List1!$A$16:$A$23</c:f>
              <c:strCache>
                <c:ptCount val="8"/>
                <c:pt idx="0">
                  <c:v>Běh</c:v>
                </c:pt>
                <c:pt idx="1">
                  <c:v>Horské kolo</c:v>
                </c:pt>
                <c:pt idx="2">
                  <c:v>Triatlon (MTB + Silnice)</c:v>
                </c:pt>
                <c:pt idx="3">
                  <c:v>Silniční kolo</c:v>
                </c:pt>
                <c:pt idx="4">
                  <c:v>Běžky</c:v>
                </c:pt>
                <c:pt idx="5">
                  <c:v>Jiné</c:v>
                </c:pt>
                <c:pt idx="6">
                  <c:v>Atletika</c:v>
                </c:pt>
                <c:pt idx="7">
                  <c:v>Plavání</c:v>
                </c:pt>
              </c:strCache>
            </c:strRef>
          </c:cat>
          <c:val>
            <c:numRef>
              <c:f>List1!$B$16:$B$23</c:f>
              <c:numCache>
                <c:formatCode>General</c:formatCode>
                <c:ptCount val="8"/>
                <c:pt idx="0">
                  <c:v>360</c:v>
                </c:pt>
                <c:pt idx="1">
                  <c:v>194</c:v>
                </c:pt>
                <c:pt idx="2">
                  <c:v>140</c:v>
                </c:pt>
                <c:pt idx="3">
                  <c:v>109</c:v>
                </c:pt>
                <c:pt idx="4">
                  <c:v>63</c:v>
                </c:pt>
                <c:pt idx="5">
                  <c:v>48</c:v>
                </c:pt>
                <c:pt idx="6">
                  <c:v>26</c:v>
                </c:pt>
                <c:pt idx="7">
                  <c:v>24</c:v>
                </c:pt>
              </c:numCache>
            </c:numRef>
          </c:val>
          <c:extLst>
            <c:ext xmlns:c16="http://schemas.microsoft.com/office/drawing/2014/chart" uri="{C3380CC4-5D6E-409C-BE32-E72D297353CC}">
              <c16:uniqueId val="{00000000-C3C5-48E1-A279-BF5D4F2DE79B}"/>
            </c:ext>
          </c:extLst>
        </c:ser>
        <c:dLbls>
          <c:dLblPos val="outEnd"/>
          <c:showLegendKey val="0"/>
          <c:showVal val="1"/>
          <c:showCatName val="0"/>
          <c:showSerName val="0"/>
          <c:showPercent val="0"/>
          <c:showBubbleSize val="0"/>
        </c:dLbls>
        <c:gapWidth val="219"/>
        <c:overlap val="-27"/>
        <c:axId val="442257688"/>
        <c:axId val="442258016"/>
      </c:barChart>
      <c:catAx>
        <c:axId val="442257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8016"/>
        <c:crosses val="autoZero"/>
        <c:auto val="1"/>
        <c:lblAlgn val="ctr"/>
        <c:lblOffset val="100"/>
        <c:noMultiLvlLbl val="0"/>
      </c:catAx>
      <c:valAx>
        <c:axId val="44225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7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Kolik závodů absolvujete za rok?</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List1!$A$26:$A$30</c:f>
              <c:strCache>
                <c:ptCount val="5"/>
                <c:pt idx="0">
                  <c:v>do 3 závodů</c:v>
                </c:pt>
                <c:pt idx="1">
                  <c:v>4 - 6 závodů</c:v>
                </c:pt>
                <c:pt idx="2">
                  <c:v>7 - 10 závodů</c:v>
                </c:pt>
                <c:pt idx="3">
                  <c:v>10 - 15 závodů</c:v>
                </c:pt>
                <c:pt idx="4">
                  <c:v>více jak 15 závodů</c:v>
                </c:pt>
              </c:strCache>
            </c:strRef>
          </c:cat>
          <c:val>
            <c:numRef>
              <c:f>List1!$B$26:$B$30</c:f>
              <c:numCache>
                <c:formatCode>General</c:formatCode>
                <c:ptCount val="5"/>
                <c:pt idx="0">
                  <c:v>80</c:v>
                </c:pt>
                <c:pt idx="1">
                  <c:v>144</c:v>
                </c:pt>
                <c:pt idx="2">
                  <c:v>103</c:v>
                </c:pt>
                <c:pt idx="3">
                  <c:v>76</c:v>
                </c:pt>
                <c:pt idx="4">
                  <c:v>106</c:v>
                </c:pt>
              </c:numCache>
            </c:numRef>
          </c:val>
          <c:extLst>
            <c:ext xmlns:c16="http://schemas.microsoft.com/office/drawing/2014/chart" uri="{C3380CC4-5D6E-409C-BE32-E72D297353CC}">
              <c16:uniqueId val="{00000000-3F7B-459B-88F9-00E5EC36BE6B}"/>
            </c:ext>
          </c:extLst>
        </c:ser>
        <c:dLbls>
          <c:dLblPos val="outEnd"/>
          <c:showLegendKey val="0"/>
          <c:showVal val="1"/>
          <c:showCatName val="0"/>
          <c:showSerName val="0"/>
          <c:showPercent val="0"/>
          <c:showBubbleSize val="0"/>
        </c:dLbls>
        <c:gapWidth val="219"/>
        <c:overlap val="-27"/>
        <c:axId val="442257688"/>
        <c:axId val="442258016"/>
      </c:barChart>
      <c:catAx>
        <c:axId val="442257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8016"/>
        <c:crosses val="autoZero"/>
        <c:auto val="1"/>
        <c:lblAlgn val="ctr"/>
        <c:lblOffset val="100"/>
        <c:noMultiLvlLbl val="0"/>
      </c:catAx>
      <c:valAx>
        <c:axId val="44225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7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Jaké závody preferujete?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List1!$A$34:$A$37</c:f>
              <c:strCache>
                <c:ptCount val="4"/>
                <c:pt idx="0">
                  <c:v>Klasické závody</c:v>
                </c:pt>
                <c:pt idx="1">
                  <c:v>Závody v seriálu závodů</c:v>
                </c:pt>
                <c:pt idx="2">
                  <c:v>Charitativní závody</c:v>
                </c:pt>
                <c:pt idx="3">
                  <c:v>Virtuální závody</c:v>
                </c:pt>
              </c:strCache>
            </c:strRef>
          </c:cat>
          <c:val>
            <c:numRef>
              <c:f>List1!$B$34:$B$37</c:f>
              <c:numCache>
                <c:formatCode>General</c:formatCode>
                <c:ptCount val="4"/>
                <c:pt idx="0">
                  <c:v>472</c:v>
                </c:pt>
                <c:pt idx="1">
                  <c:v>194</c:v>
                </c:pt>
                <c:pt idx="2">
                  <c:v>73</c:v>
                </c:pt>
                <c:pt idx="3">
                  <c:v>34</c:v>
                </c:pt>
              </c:numCache>
            </c:numRef>
          </c:val>
          <c:extLst>
            <c:ext xmlns:c16="http://schemas.microsoft.com/office/drawing/2014/chart" uri="{C3380CC4-5D6E-409C-BE32-E72D297353CC}">
              <c16:uniqueId val="{00000000-4EBB-42D6-A718-90B388C6B138}"/>
            </c:ext>
          </c:extLst>
        </c:ser>
        <c:dLbls>
          <c:dLblPos val="outEnd"/>
          <c:showLegendKey val="0"/>
          <c:showVal val="1"/>
          <c:showCatName val="0"/>
          <c:showSerName val="0"/>
          <c:showPercent val="0"/>
          <c:showBubbleSize val="0"/>
        </c:dLbls>
        <c:gapWidth val="219"/>
        <c:overlap val="-27"/>
        <c:axId val="442257688"/>
        <c:axId val="442258016"/>
      </c:barChart>
      <c:catAx>
        <c:axId val="442257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8016"/>
        <c:crosses val="autoZero"/>
        <c:auto val="1"/>
        <c:lblAlgn val="ctr"/>
        <c:lblOffset val="100"/>
        <c:noMultiLvlLbl val="0"/>
      </c:catAx>
      <c:valAx>
        <c:axId val="44225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7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Podle čeho si vybíráte závod?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List1!$A$40:$A$47</c:f>
              <c:strCache>
                <c:ptCount val="8"/>
                <c:pt idx="0">
                  <c:v>Podle trati (obtížnost, která sedí mému výkonu)</c:v>
                </c:pt>
                <c:pt idx="1">
                  <c:v>Podle vzdálenosti od domova</c:v>
                </c:pt>
                <c:pt idx="2">
                  <c:v>Podle výše startovného</c:v>
                </c:pt>
                <c:pt idx="3">
                  <c:v>Podle toho jestli se účastní kamarádi / tým</c:v>
                </c:pt>
                <c:pt idx="4">
                  <c:v>Podle kvality zázemí a služeb</c:v>
                </c:pt>
                <c:pt idx="5">
                  <c:v>Podle toho jaké "dárky" na závodě dostanu</c:v>
                </c:pt>
                <c:pt idx="6">
                  <c:v>Podle počtu závodníků - v malém počtu dopadnu vždy relativně dobře</c:v>
                </c:pt>
                <c:pt idx="7">
                  <c:v>Podle počtu závodníků - je jich hodně a já se schovám v davu</c:v>
                </c:pt>
              </c:strCache>
            </c:strRef>
          </c:cat>
          <c:val>
            <c:numRef>
              <c:f>List1!$B$40:$B$47</c:f>
              <c:numCache>
                <c:formatCode>General</c:formatCode>
                <c:ptCount val="8"/>
                <c:pt idx="0">
                  <c:v>416</c:v>
                </c:pt>
                <c:pt idx="1">
                  <c:v>299</c:v>
                </c:pt>
                <c:pt idx="2">
                  <c:v>168</c:v>
                </c:pt>
                <c:pt idx="3">
                  <c:v>164</c:v>
                </c:pt>
                <c:pt idx="4">
                  <c:v>135</c:v>
                </c:pt>
                <c:pt idx="5">
                  <c:v>22</c:v>
                </c:pt>
                <c:pt idx="6">
                  <c:v>21</c:v>
                </c:pt>
                <c:pt idx="7">
                  <c:v>12</c:v>
                </c:pt>
              </c:numCache>
            </c:numRef>
          </c:val>
          <c:extLst>
            <c:ext xmlns:c16="http://schemas.microsoft.com/office/drawing/2014/chart" uri="{C3380CC4-5D6E-409C-BE32-E72D297353CC}">
              <c16:uniqueId val="{00000000-1A2F-43D5-AE99-A947E41BEEAF}"/>
            </c:ext>
          </c:extLst>
        </c:ser>
        <c:dLbls>
          <c:dLblPos val="outEnd"/>
          <c:showLegendKey val="0"/>
          <c:showVal val="1"/>
          <c:showCatName val="0"/>
          <c:showSerName val="0"/>
          <c:showPercent val="0"/>
          <c:showBubbleSize val="0"/>
        </c:dLbls>
        <c:gapWidth val="219"/>
        <c:overlap val="-27"/>
        <c:axId val="442257688"/>
        <c:axId val="442258016"/>
      </c:barChart>
      <c:catAx>
        <c:axId val="442257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8016"/>
        <c:crosses val="autoZero"/>
        <c:auto val="1"/>
        <c:lblAlgn val="ctr"/>
        <c:lblOffset val="100"/>
        <c:noMultiLvlLbl val="0"/>
      </c:catAx>
      <c:valAx>
        <c:axId val="44225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7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cs-CZ"/>
              <a:t>Využíváte online registrace?</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cs-CZ"/>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mn-lt"/>
                    <a:ea typeface="+mn-ea"/>
                    <a:cs typeface="+mn-cs"/>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List1!$A$50:$A$53</c:f>
              <c:strCache>
                <c:ptCount val="4"/>
                <c:pt idx="0">
                  <c:v>Ano, vždy když je to možné</c:v>
                </c:pt>
                <c:pt idx="1">
                  <c:v>Ano, ale jen pokud vím, že se závodu určitě zúčastním</c:v>
                </c:pt>
                <c:pt idx="2">
                  <c:v>Spíše ne, registruji online se výjimečně</c:v>
                </c:pt>
                <c:pt idx="3">
                  <c:v>Ne, vždy se registruji na místě v den závodu</c:v>
                </c:pt>
              </c:strCache>
            </c:strRef>
          </c:cat>
          <c:val>
            <c:numRef>
              <c:f>List1!$B$50:$B$53</c:f>
              <c:numCache>
                <c:formatCode>General</c:formatCode>
                <c:ptCount val="4"/>
                <c:pt idx="0">
                  <c:v>323</c:v>
                </c:pt>
                <c:pt idx="1">
                  <c:v>172</c:v>
                </c:pt>
                <c:pt idx="2">
                  <c:v>13</c:v>
                </c:pt>
                <c:pt idx="3">
                  <c:v>1</c:v>
                </c:pt>
              </c:numCache>
            </c:numRef>
          </c:val>
          <c:extLst>
            <c:ext xmlns:c16="http://schemas.microsoft.com/office/drawing/2014/chart" uri="{C3380CC4-5D6E-409C-BE32-E72D297353CC}">
              <c16:uniqueId val="{00000000-0C67-4F0D-AC04-AA677DBA51AF}"/>
            </c:ext>
          </c:extLst>
        </c:ser>
        <c:dLbls>
          <c:dLblPos val="outEnd"/>
          <c:showLegendKey val="0"/>
          <c:showVal val="1"/>
          <c:showCatName val="0"/>
          <c:showSerName val="0"/>
          <c:showPercent val="0"/>
          <c:showBubbleSize val="0"/>
        </c:dLbls>
        <c:gapWidth val="219"/>
        <c:overlap val="-27"/>
        <c:axId val="442257688"/>
        <c:axId val="442258016"/>
      </c:barChart>
      <c:catAx>
        <c:axId val="442257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cs-CZ"/>
          </a:p>
        </c:txPr>
        <c:crossAx val="442258016"/>
        <c:crosses val="autoZero"/>
        <c:auto val="1"/>
        <c:lblAlgn val="ctr"/>
        <c:lblOffset val="100"/>
        <c:noMultiLvlLbl val="0"/>
      </c:catAx>
      <c:valAx>
        <c:axId val="44225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cs-CZ"/>
          </a:p>
        </c:txPr>
        <c:crossAx val="442257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cs-CZ"/>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Co je důvodem k využití online registrace?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List1!$A$56:$A$60</c:f>
              <c:strCache>
                <c:ptCount val="5"/>
                <c:pt idx="0">
                  <c:v>Mohu zaplatit dopředu a většinou levněji</c:v>
                </c:pt>
                <c:pt idx="1">
                  <c:v>Vždy plánuji dopředu</c:v>
                </c:pt>
                <c:pt idx="2">
                  <c:v>Šetřím si práci sobě / organitátorovi</c:v>
                </c:pt>
                <c:pt idx="3">
                  <c:v>Organizátor to vyžaduje</c:v>
                </c:pt>
                <c:pt idx="4">
                  <c:v>Jisté místo na startu</c:v>
                </c:pt>
              </c:strCache>
            </c:strRef>
          </c:cat>
          <c:val>
            <c:numRef>
              <c:f>List1!$B$56:$B$60</c:f>
              <c:numCache>
                <c:formatCode>General</c:formatCode>
                <c:ptCount val="5"/>
                <c:pt idx="0">
                  <c:v>330</c:v>
                </c:pt>
                <c:pt idx="1">
                  <c:v>271</c:v>
                </c:pt>
                <c:pt idx="2">
                  <c:v>267</c:v>
                </c:pt>
                <c:pt idx="3">
                  <c:v>11</c:v>
                </c:pt>
                <c:pt idx="4">
                  <c:v>9</c:v>
                </c:pt>
              </c:numCache>
            </c:numRef>
          </c:val>
          <c:extLst>
            <c:ext xmlns:c16="http://schemas.microsoft.com/office/drawing/2014/chart" uri="{C3380CC4-5D6E-409C-BE32-E72D297353CC}">
              <c16:uniqueId val="{00000000-1F90-4935-99D3-17107C8AC451}"/>
            </c:ext>
          </c:extLst>
        </c:ser>
        <c:dLbls>
          <c:dLblPos val="outEnd"/>
          <c:showLegendKey val="0"/>
          <c:showVal val="1"/>
          <c:showCatName val="0"/>
          <c:showSerName val="0"/>
          <c:showPercent val="0"/>
          <c:showBubbleSize val="0"/>
        </c:dLbls>
        <c:gapWidth val="219"/>
        <c:overlap val="-27"/>
        <c:axId val="442257688"/>
        <c:axId val="442258016"/>
      </c:barChart>
      <c:catAx>
        <c:axId val="442257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8016"/>
        <c:crosses val="autoZero"/>
        <c:auto val="1"/>
        <c:lblAlgn val="ctr"/>
        <c:lblOffset val="100"/>
        <c:noMultiLvlLbl val="0"/>
      </c:catAx>
      <c:valAx>
        <c:axId val="44225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7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Jak využíváte online registrace?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List1!$A$63:$A$65</c:f>
              <c:strCache>
                <c:ptCount val="3"/>
                <c:pt idx="0">
                  <c:v>Registruji sebe</c:v>
                </c:pt>
                <c:pt idx="1">
                  <c:v>Registruji nejen sebe, ale občas i kamarády, kolegy nebo rodinu</c:v>
                </c:pt>
                <c:pt idx="2">
                  <c:v>Registruji své svěřence, týmové kolegy, a pod</c:v>
                </c:pt>
              </c:strCache>
            </c:strRef>
          </c:cat>
          <c:val>
            <c:numRef>
              <c:f>List1!$B$63:$B$65</c:f>
              <c:numCache>
                <c:formatCode>General</c:formatCode>
                <c:ptCount val="3"/>
                <c:pt idx="0">
                  <c:v>358</c:v>
                </c:pt>
                <c:pt idx="1">
                  <c:v>164</c:v>
                </c:pt>
                <c:pt idx="2">
                  <c:v>28</c:v>
                </c:pt>
              </c:numCache>
            </c:numRef>
          </c:val>
          <c:extLst>
            <c:ext xmlns:c16="http://schemas.microsoft.com/office/drawing/2014/chart" uri="{C3380CC4-5D6E-409C-BE32-E72D297353CC}">
              <c16:uniqueId val="{00000000-113E-46D5-95E3-A833B13A17BB}"/>
            </c:ext>
          </c:extLst>
        </c:ser>
        <c:dLbls>
          <c:dLblPos val="outEnd"/>
          <c:showLegendKey val="0"/>
          <c:showVal val="1"/>
          <c:showCatName val="0"/>
          <c:showSerName val="0"/>
          <c:showPercent val="0"/>
          <c:showBubbleSize val="0"/>
        </c:dLbls>
        <c:gapWidth val="219"/>
        <c:overlap val="-27"/>
        <c:axId val="442257688"/>
        <c:axId val="442258016"/>
      </c:barChart>
      <c:catAx>
        <c:axId val="442257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8016"/>
        <c:crosses val="autoZero"/>
        <c:auto val="1"/>
        <c:lblAlgn val="ctr"/>
        <c:lblOffset val="100"/>
        <c:noMultiLvlLbl val="0"/>
      </c:catAx>
      <c:valAx>
        <c:axId val="44225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42257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withinLinear" id="14">
  <a:schemeClr val="accent1"/>
</cs:colorStyle>
</file>

<file path=xl/charts/colors11.xml><?xml version="1.0" encoding="utf-8"?>
<cs:colorStyle xmlns:cs="http://schemas.microsoft.com/office/drawing/2012/chartStyle" xmlns:a="http://schemas.openxmlformats.org/drawingml/2006/main" meth="withinLinear" id="14">
  <a:schemeClr val="accent1"/>
</cs:colorStyle>
</file>

<file path=xl/charts/colors12.xml><?xml version="1.0" encoding="utf-8"?>
<cs:colorStyle xmlns:cs="http://schemas.microsoft.com/office/drawing/2012/chartStyle" xmlns:a="http://schemas.openxmlformats.org/drawingml/2006/main" meth="withinLinear" id="14">
  <a:schemeClr val="accent1"/>
</cs:colorStyle>
</file>

<file path=xl/charts/colors13.xml><?xml version="1.0" encoding="utf-8"?>
<cs:colorStyle xmlns:cs="http://schemas.microsoft.com/office/drawing/2012/chartStyle" xmlns:a="http://schemas.openxmlformats.org/drawingml/2006/main" meth="withinLinear" id="14">
  <a:schemeClr val="accent1"/>
</cs:colorStyle>
</file>

<file path=xl/charts/colors14.xml><?xml version="1.0" encoding="utf-8"?>
<cs:colorStyle xmlns:cs="http://schemas.microsoft.com/office/drawing/2012/chartStyle" xmlns:a="http://schemas.openxmlformats.org/drawingml/2006/main" meth="withinLinear" id="14">
  <a:schemeClr val="accent1"/>
</cs:colorStyle>
</file>

<file path=xl/charts/colors15.xml><?xml version="1.0" encoding="utf-8"?>
<cs:colorStyle xmlns:cs="http://schemas.microsoft.com/office/drawing/2012/chartStyle" xmlns:a="http://schemas.openxmlformats.org/drawingml/2006/main" meth="withinLinear" id="14">
  <a:schemeClr val="accent1"/>
</cs:colorStyle>
</file>

<file path=xl/charts/colors16.xml><?xml version="1.0" encoding="utf-8"?>
<cs:colorStyle xmlns:cs="http://schemas.microsoft.com/office/drawing/2012/chartStyle" xmlns:a="http://schemas.openxmlformats.org/drawingml/2006/main" meth="withinLinear" id="14">
  <a:schemeClr val="accent1"/>
</cs:colorStyle>
</file>

<file path=xl/charts/colors17.xml><?xml version="1.0" encoding="utf-8"?>
<cs:colorStyle xmlns:cs="http://schemas.microsoft.com/office/drawing/2012/chartStyle" xmlns:a="http://schemas.openxmlformats.org/drawingml/2006/main" meth="withinLinear" id="14">
  <a:schemeClr val="accent1"/>
</cs:colorStyle>
</file>

<file path=xl/charts/colors1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20.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withinLinear" id="14">
  <a:schemeClr val="accent1"/>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3</xdr:col>
      <xdr:colOff>571500</xdr:colOff>
      <xdr:row>0</xdr:row>
      <xdr:rowOff>180975</xdr:rowOff>
    </xdr:from>
    <xdr:to>
      <xdr:col>10</xdr:col>
      <xdr:colOff>323850</xdr:colOff>
      <xdr:row>12</xdr:row>
      <xdr:rowOff>38100</xdr:rowOff>
    </xdr:to>
    <xdr:graphicFrame macro="">
      <xdr:nvGraphicFramePr>
        <xdr:cNvPr id="4" name="Graf 3">
          <a:extLst>
            <a:ext uri="{FF2B5EF4-FFF2-40B4-BE49-F238E27FC236}">
              <a16:creationId xmlns:a16="http://schemas.microsoft.com/office/drawing/2014/main" id="{D621E991-0E7D-4380-8184-ED138542CE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581025</xdr:colOff>
      <xdr:row>6</xdr:row>
      <xdr:rowOff>85725</xdr:rowOff>
    </xdr:from>
    <xdr:to>
      <xdr:col>17</xdr:col>
      <xdr:colOff>333375</xdr:colOff>
      <xdr:row>18</xdr:row>
      <xdr:rowOff>0</xdr:rowOff>
    </xdr:to>
    <xdr:graphicFrame macro="">
      <xdr:nvGraphicFramePr>
        <xdr:cNvPr id="5" name="Graf 4">
          <a:extLst>
            <a:ext uri="{FF2B5EF4-FFF2-40B4-BE49-F238E27FC236}">
              <a16:creationId xmlns:a16="http://schemas.microsoft.com/office/drawing/2014/main" id="{BAFB7C9E-8805-4B97-A971-294A2C40D4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14</xdr:row>
      <xdr:rowOff>9525</xdr:rowOff>
    </xdr:from>
    <xdr:to>
      <xdr:col>10</xdr:col>
      <xdr:colOff>361950</xdr:colOff>
      <xdr:row>25</xdr:row>
      <xdr:rowOff>114300</xdr:rowOff>
    </xdr:to>
    <xdr:graphicFrame macro="">
      <xdr:nvGraphicFramePr>
        <xdr:cNvPr id="6" name="Graf 5">
          <a:extLst>
            <a:ext uri="{FF2B5EF4-FFF2-40B4-BE49-F238E27FC236}">
              <a16:creationId xmlns:a16="http://schemas.microsoft.com/office/drawing/2014/main" id="{C06673B2-3371-4F5A-857A-2C8BB4519A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600075</xdr:colOff>
      <xdr:row>20</xdr:row>
      <xdr:rowOff>142875</xdr:rowOff>
    </xdr:from>
    <xdr:to>
      <xdr:col>17</xdr:col>
      <xdr:colOff>352425</xdr:colOff>
      <xdr:row>32</xdr:row>
      <xdr:rowOff>57150</xdr:rowOff>
    </xdr:to>
    <xdr:graphicFrame macro="">
      <xdr:nvGraphicFramePr>
        <xdr:cNvPr id="7" name="Graf 6">
          <a:extLst>
            <a:ext uri="{FF2B5EF4-FFF2-40B4-BE49-F238E27FC236}">
              <a16:creationId xmlns:a16="http://schemas.microsoft.com/office/drawing/2014/main" id="{F0BCCE92-4A61-4993-821C-F774560331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571500</xdr:colOff>
      <xdr:row>28</xdr:row>
      <xdr:rowOff>66675</xdr:rowOff>
    </xdr:from>
    <xdr:to>
      <xdr:col>10</xdr:col>
      <xdr:colOff>323850</xdr:colOff>
      <xdr:row>39</xdr:row>
      <xdr:rowOff>171450</xdr:rowOff>
    </xdr:to>
    <xdr:graphicFrame macro="">
      <xdr:nvGraphicFramePr>
        <xdr:cNvPr id="8" name="Graf 7">
          <a:extLst>
            <a:ext uri="{FF2B5EF4-FFF2-40B4-BE49-F238E27FC236}">
              <a16:creationId xmlns:a16="http://schemas.microsoft.com/office/drawing/2014/main" id="{2E010D5D-EB66-4C0F-B618-E916213D16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36</xdr:row>
      <xdr:rowOff>134471</xdr:rowOff>
    </xdr:from>
    <xdr:to>
      <xdr:col>24</xdr:col>
      <xdr:colOff>481853</xdr:colOff>
      <xdr:row>52</xdr:row>
      <xdr:rowOff>100854</xdr:rowOff>
    </xdr:to>
    <xdr:graphicFrame macro="">
      <xdr:nvGraphicFramePr>
        <xdr:cNvPr id="9" name="Graf 8">
          <a:extLst>
            <a:ext uri="{FF2B5EF4-FFF2-40B4-BE49-F238E27FC236}">
              <a16:creationId xmlns:a16="http://schemas.microsoft.com/office/drawing/2014/main" id="{B69E2ED8-224C-4193-A980-ADDB3AD8A2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381000</xdr:colOff>
      <xdr:row>43</xdr:row>
      <xdr:rowOff>142875</xdr:rowOff>
    </xdr:from>
    <xdr:to>
      <xdr:col>10</xdr:col>
      <xdr:colOff>133350</xdr:colOff>
      <xdr:row>55</xdr:row>
      <xdr:rowOff>57150</xdr:rowOff>
    </xdr:to>
    <xdr:graphicFrame macro="">
      <xdr:nvGraphicFramePr>
        <xdr:cNvPr id="10" name="Graf 9">
          <a:extLst>
            <a:ext uri="{FF2B5EF4-FFF2-40B4-BE49-F238E27FC236}">
              <a16:creationId xmlns:a16="http://schemas.microsoft.com/office/drawing/2014/main" id="{9B94591B-E07B-41C0-98A3-F777DC1181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53</xdr:row>
      <xdr:rowOff>0</xdr:rowOff>
    </xdr:from>
    <xdr:to>
      <xdr:col>17</xdr:col>
      <xdr:colOff>361950</xdr:colOff>
      <xdr:row>65</xdr:row>
      <xdr:rowOff>152400</xdr:rowOff>
    </xdr:to>
    <xdr:graphicFrame macro="">
      <xdr:nvGraphicFramePr>
        <xdr:cNvPr id="12" name="Graf 11">
          <a:extLst>
            <a:ext uri="{FF2B5EF4-FFF2-40B4-BE49-F238E27FC236}">
              <a16:creationId xmlns:a16="http://schemas.microsoft.com/office/drawing/2014/main" id="{082D84B9-8673-46D3-99B3-C97AE3848F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552450</xdr:colOff>
      <xdr:row>57</xdr:row>
      <xdr:rowOff>76200</xdr:rowOff>
    </xdr:from>
    <xdr:to>
      <xdr:col>10</xdr:col>
      <xdr:colOff>304800</xdr:colOff>
      <xdr:row>68</xdr:row>
      <xdr:rowOff>114300</xdr:rowOff>
    </xdr:to>
    <xdr:graphicFrame macro="">
      <xdr:nvGraphicFramePr>
        <xdr:cNvPr id="13" name="Graf 12">
          <a:extLst>
            <a:ext uri="{FF2B5EF4-FFF2-40B4-BE49-F238E27FC236}">
              <a16:creationId xmlns:a16="http://schemas.microsoft.com/office/drawing/2014/main" id="{FBB48386-B055-4BA7-B4A1-25E27BB94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66</xdr:row>
      <xdr:rowOff>0</xdr:rowOff>
    </xdr:from>
    <xdr:to>
      <xdr:col>17</xdr:col>
      <xdr:colOff>361950</xdr:colOff>
      <xdr:row>75</xdr:row>
      <xdr:rowOff>123825</xdr:rowOff>
    </xdr:to>
    <xdr:graphicFrame macro="">
      <xdr:nvGraphicFramePr>
        <xdr:cNvPr id="14" name="Graf 13">
          <a:extLst>
            <a:ext uri="{FF2B5EF4-FFF2-40B4-BE49-F238E27FC236}">
              <a16:creationId xmlns:a16="http://schemas.microsoft.com/office/drawing/2014/main" id="{031FEAA2-B1D5-4D47-B140-D538B9A27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71</xdr:row>
      <xdr:rowOff>0</xdr:rowOff>
    </xdr:from>
    <xdr:to>
      <xdr:col>10</xdr:col>
      <xdr:colOff>361950</xdr:colOff>
      <xdr:row>82</xdr:row>
      <xdr:rowOff>47625</xdr:rowOff>
    </xdr:to>
    <xdr:graphicFrame macro="">
      <xdr:nvGraphicFramePr>
        <xdr:cNvPr id="15" name="Graf 14">
          <a:extLst>
            <a:ext uri="{FF2B5EF4-FFF2-40B4-BE49-F238E27FC236}">
              <a16:creationId xmlns:a16="http://schemas.microsoft.com/office/drawing/2014/main" id="{B8CFF3BA-AD1F-4BF4-BBF7-622B7E7B81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605117</xdr:colOff>
      <xdr:row>77</xdr:row>
      <xdr:rowOff>0</xdr:rowOff>
    </xdr:from>
    <xdr:to>
      <xdr:col>25</xdr:col>
      <xdr:colOff>22412</xdr:colOff>
      <xdr:row>94</xdr:row>
      <xdr:rowOff>11206</xdr:rowOff>
    </xdr:to>
    <xdr:graphicFrame macro="">
      <xdr:nvGraphicFramePr>
        <xdr:cNvPr id="16" name="Graf 15">
          <a:extLst>
            <a:ext uri="{FF2B5EF4-FFF2-40B4-BE49-F238E27FC236}">
              <a16:creationId xmlns:a16="http://schemas.microsoft.com/office/drawing/2014/main" id="{D51A2DB2-847B-4FDB-ABC3-BA7716A9F3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88</xdr:row>
      <xdr:rowOff>0</xdr:rowOff>
    </xdr:from>
    <xdr:to>
      <xdr:col>10</xdr:col>
      <xdr:colOff>361950</xdr:colOff>
      <xdr:row>100</xdr:row>
      <xdr:rowOff>152400</xdr:rowOff>
    </xdr:to>
    <xdr:graphicFrame macro="">
      <xdr:nvGraphicFramePr>
        <xdr:cNvPr id="17" name="Graf 16">
          <a:extLst>
            <a:ext uri="{FF2B5EF4-FFF2-40B4-BE49-F238E27FC236}">
              <a16:creationId xmlns:a16="http://schemas.microsoft.com/office/drawing/2014/main" id="{C525D7E7-86A0-4E0E-8CA0-6A180E7128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0</xdr:colOff>
      <xdr:row>94</xdr:row>
      <xdr:rowOff>0</xdr:rowOff>
    </xdr:from>
    <xdr:to>
      <xdr:col>17</xdr:col>
      <xdr:colOff>361950</xdr:colOff>
      <xdr:row>105</xdr:row>
      <xdr:rowOff>95250</xdr:rowOff>
    </xdr:to>
    <xdr:graphicFrame macro="">
      <xdr:nvGraphicFramePr>
        <xdr:cNvPr id="18" name="Graf 17">
          <a:extLst>
            <a:ext uri="{FF2B5EF4-FFF2-40B4-BE49-F238E27FC236}">
              <a16:creationId xmlns:a16="http://schemas.microsoft.com/office/drawing/2014/main" id="{75370EE6-DC65-452D-AD2E-978DDE2807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101</xdr:row>
      <xdr:rowOff>0</xdr:rowOff>
    </xdr:from>
    <xdr:to>
      <xdr:col>10</xdr:col>
      <xdr:colOff>361950</xdr:colOff>
      <xdr:row>111</xdr:row>
      <xdr:rowOff>9525</xdr:rowOff>
    </xdr:to>
    <xdr:graphicFrame macro="">
      <xdr:nvGraphicFramePr>
        <xdr:cNvPr id="19" name="Graf 18">
          <a:extLst>
            <a:ext uri="{FF2B5EF4-FFF2-40B4-BE49-F238E27FC236}">
              <a16:creationId xmlns:a16="http://schemas.microsoft.com/office/drawing/2014/main" id="{800DBAC8-8626-4F25-84CE-CCD3039DCA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0</xdr:colOff>
      <xdr:row>109</xdr:row>
      <xdr:rowOff>0</xdr:rowOff>
    </xdr:from>
    <xdr:to>
      <xdr:col>17</xdr:col>
      <xdr:colOff>361950</xdr:colOff>
      <xdr:row>118</xdr:row>
      <xdr:rowOff>152400</xdr:rowOff>
    </xdr:to>
    <xdr:graphicFrame macro="">
      <xdr:nvGraphicFramePr>
        <xdr:cNvPr id="20" name="Graf 19">
          <a:extLst>
            <a:ext uri="{FF2B5EF4-FFF2-40B4-BE49-F238E27FC236}">
              <a16:creationId xmlns:a16="http://schemas.microsoft.com/office/drawing/2014/main" id="{6C1902F4-DC20-47BF-AF84-AEC3F2E6C6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103094</xdr:colOff>
      <xdr:row>112</xdr:row>
      <xdr:rowOff>33058</xdr:rowOff>
    </xdr:from>
    <xdr:to>
      <xdr:col>10</xdr:col>
      <xdr:colOff>465044</xdr:colOff>
      <xdr:row>123</xdr:row>
      <xdr:rowOff>146176</xdr:rowOff>
    </xdr:to>
    <xdr:graphicFrame macro="">
      <xdr:nvGraphicFramePr>
        <xdr:cNvPr id="21" name="Graf 20">
          <a:extLst>
            <a:ext uri="{FF2B5EF4-FFF2-40B4-BE49-F238E27FC236}">
              <a16:creationId xmlns:a16="http://schemas.microsoft.com/office/drawing/2014/main" id="{F0B176DB-650F-4EBA-9028-CBDCDC0D56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175398</xdr:colOff>
      <xdr:row>124</xdr:row>
      <xdr:rowOff>25335</xdr:rowOff>
    </xdr:from>
    <xdr:to>
      <xdr:col>19</xdr:col>
      <xdr:colOff>278467</xdr:colOff>
      <xdr:row>132</xdr:row>
      <xdr:rowOff>172070</xdr:rowOff>
    </xdr:to>
    <xdr:graphicFrame macro="">
      <xdr:nvGraphicFramePr>
        <xdr:cNvPr id="22" name="Graf 21">
          <a:extLst>
            <a:ext uri="{FF2B5EF4-FFF2-40B4-BE49-F238E27FC236}">
              <a16:creationId xmlns:a16="http://schemas.microsoft.com/office/drawing/2014/main" id="{24264981-9095-43C4-97A1-41379795E3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133</xdr:row>
      <xdr:rowOff>0</xdr:rowOff>
    </xdr:from>
    <xdr:to>
      <xdr:col>10</xdr:col>
      <xdr:colOff>361950</xdr:colOff>
      <xdr:row>145</xdr:row>
      <xdr:rowOff>155201</xdr:rowOff>
    </xdr:to>
    <xdr:graphicFrame macro="">
      <xdr:nvGraphicFramePr>
        <xdr:cNvPr id="23" name="Graf 22">
          <a:extLst>
            <a:ext uri="{FF2B5EF4-FFF2-40B4-BE49-F238E27FC236}">
              <a16:creationId xmlns:a16="http://schemas.microsoft.com/office/drawing/2014/main" id="{7116BB65-CF87-4A91-A270-B89E9BE46C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11</xdr:col>
      <xdr:colOff>0</xdr:colOff>
      <xdr:row>138</xdr:row>
      <xdr:rowOff>0</xdr:rowOff>
    </xdr:from>
    <xdr:to>
      <xdr:col>17</xdr:col>
      <xdr:colOff>361950</xdr:colOff>
      <xdr:row>150</xdr:row>
      <xdr:rowOff>99172</xdr:rowOff>
    </xdr:to>
    <xdr:graphicFrame macro="">
      <xdr:nvGraphicFramePr>
        <xdr:cNvPr id="24" name="Graf 23">
          <a:extLst>
            <a:ext uri="{FF2B5EF4-FFF2-40B4-BE49-F238E27FC236}">
              <a16:creationId xmlns:a16="http://schemas.microsoft.com/office/drawing/2014/main" id="{6C458290-FAAF-407D-BB49-1FFDCF7D27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Motiv Office">
  <a:themeElements>
    <a:clrScheme name="Fialová II">
      <a:dk1>
        <a:sysClr val="windowText" lastClr="000000"/>
      </a:dk1>
      <a:lt1>
        <a:sysClr val="window" lastClr="FFFFFF"/>
      </a:lt1>
      <a:dk2>
        <a:srgbClr val="632E62"/>
      </a:dk2>
      <a:lt2>
        <a:srgbClr val="EAE5EB"/>
      </a:lt2>
      <a:accent1>
        <a:srgbClr val="92278F"/>
      </a:accent1>
      <a:accent2>
        <a:srgbClr val="9B57D3"/>
      </a:accent2>
      <a:accent3>
        <a:srgbClr val="755DD9"/>
      </a:accent3>
      <a:accent4>
        <a:srgbClr val="665EB8"/>
      </a:accent4>
      <a:accent5>
        <a:srgbClr val="45A5ED"/>
      </a:accent5>
      <a:accent6>
        <a:srgbClr val="5982DB"/>
      </a:accent6>
      <a:hlink>
        <a:srgbClr val="0066FF"/>
      </a:hlink>
      <a:folHlink>
        <a:srgbClr val="66669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5E3B9-5F04-46A9-8A65-1CD91DCCB41D}">
  <dimension ref="A1:F179"/>
  <sheetViews>
    <sheetView tabSelected="1" topLeftCell="A32" zoomScale="85" zoomScaleNormal="85" workbookViewId="0">
      <selection activeCell="D172" sqref="D172"/>
    </sheetView>
  </sheetViews>
  <sheetFormatPr defaultRowHeight="15" x14ac:dyDescent="0.25"/>
  <cols>
    <col min="1" max="1" width="86.28515625" style="1" bestFit="1" customWidth="1"/>
    <col min="2" max="3" width="7.7109375" style="2" customWidth="1"/>
  </cols>
  <sheetData>
    <row r="1" spans="1:3" ht="17.25" x14ac:dyDescent="0.25">
      <c r="A1" s="10" t="s">
        <v>11</v>
      </c>
      <c r="B1" s="27">
        <v>509</v>
      </c>
      <c r="C1" s="28"/>
    </row>
    <row r="2" spans="1:3" ht="17.25" x14ac:dyDescent="0.25">
      <c r="A2" s="10" t="s">
        <v>1</v>
      </c>
      <c r="B2" s="18">
        <v>39</v>
      </c>
      <c r="C2" s="19"/>
    </row>
    <row r="3" spans="1:3" ht="19.5" x14ac:dyDescent="0.25">
      <c r="A3" s="17" t="s">
        <v>0</v>
      </c>
      <c r="B3" s="17"/>
      <c r="C3" s="17"/>
    </row>
    <row r="4" spans="1:3" x14ac:dyDescent="0.25">
      <c r="A4" s="5" t="s">
        <v>2</v>
      </c>
      <c r="B4" s="6">
        <v>33</v>
      </c>
      <c r="C4" s="7">
        <f>B4/$B$1</f>
        <v>6.4833005893909626E-2</v>
      </c>
    </row>
    <row r="5" spans="1:3" x14ac:dyDescent="0.25">
      <c r="A5" s="5" t="s">
        <v>4</v>
      </c>
      <c r="B5" s="6">
        <v>73</v>
      </c>
      <c r="C5" s="7">
        <f t="shared" ref="C5:C9" si="0">B5/$B$1</f>
        <v>0.14341846758349705</v>
      </c>
    </row>
    <row r="6" spans="1:3" x14ac:dyDescent="0.25">
      <c r="A6" s="5" t="s">
        <v>3</v>
      </c>
      <c r="B6" s="6">
        <v>147</v>
      </c>
      <c r="C6" s="7">
        <f t="shared" si="0"/>
        <v>0.28880157170923382</v>
      </c>
    </row>
    <row r="7" spans="1:3" x14ac:dyDescent="0.25">
      <c r="A7" s="5" t="s">
        <v>5</v>
      </c>
      <c r="B7" s="6">
        <v>177</v>
      </c>
      <c r="C7" s="7">
        <f t="shared" si="0"/>
        <v>0.34774066797642439</v>
      </c>
    </row>
    <row r="8" spans="1:3" x14ac:dyDescent="0.25">
      <c r="A8" s="5" t="s">
        <v>6</v>
      </c>
      <c r="B8" s="6">
        <v>65</v>
      </c>
      <c r="C8" s="7">
        <f t="shared" si="0"/>
        <v>0.12770137524557956</v>
      </c>
    </row>
    <row r="9" spans="1:3" x14ac:dyDescent="0.25">
      <c r="A9" s="5" t="s">
        <v>7</v>
      </c>
      <c r="B9" s="6">
        <v>14</v>
      </c>
      <c r="C9" s="7">
        <f t="shared" si="0"/>
        <v>2.75049115913556E-2</v>
      </c>
    </row>
    <row r="11" spans="1:3" ht="19.5" x14ac:dyDescent="0.25">
      <c r="A11" s="17" t="s">
        <v>8</v>
      </c>
      <c r="B11" s="17"/>
      <c r="C11" s="17"/>
    </row>
    <row r="12" spans="1:3" x14ac:dyDescent="0.25">
      <c r="A12" s="5" t="s">
        <v>9</v>
      </c>
      <c r="B12" s="6">
        <v>372</v>
      </c>
      <c r="C12" s="7">
        <f t="shared" ref="C12:C13" si="1">B12/$B$1</f>
        <v>0.73084479371316302</v>
      </c>
    </row>
    <row r="13" spans="1:3" x14ac:dyDescent="0.25">
      <c r="A13" s="5" t="s">
        <v>10</v>
      </c>
      <c r="B13" s="6">
        <v>137</v>
      </c>
      <c r="C13" s="7">
        <f t="shared" si="1"/>
        <v>0.26915520628683692</v>
      </c>
    </row>
    <row r="15" spans="1:3" ht="19.5" x14ac:dyDescent="0.25">
      <c r="A15" s="17" t="s">
        <v>12</v>
      </c>
      <c r="B15" s="17"/>
      <c r="C15" s="17"/>
    </row>
    <row r="16" spans="1:3" x14ac:dyDescent="0.25">
      <c r="A16" s="5" t="s">
        <v>13</v>
      </c>
      <c r="B16" s="6">
        <v>360</v>
      </c>
      <c r="C16" s="7">
        <f t="shared" ref="C16:C23" si="2">B16/$B$1</f>
        <v>0.70726915520628686</v>
      </c>
    </row>
    <row r="17" spans="1:3" x14ac:dyDescent="0.25">
      <c r="A17" s="5" t="s">
        <v>14</v>
      </c>
      <c r="B17" s="6">
        <v>194</v>
      </c>
      <c r="C17" s="7">
        <f t="shared" si="2"/>
        <v>0.38113948919449903</v>
      </c>
    </row>
    <row r="18" spans="1:3" x14ac:dyDescent="0.25">
      <c r="A18" s="5" t="s">
        <v>17</v>
      </c>
      <c r="B18" s="6">
        <v>140</v>
      </c>
      <c r="C18" s="7">
        <f t="shared" si="2"/>
        <v>0.27504911591355602</v>
      </c>
    </row>
    <row r="19" spans="1:3" x14ac:dyDescent="0.25">
      <c r="A19" s="5" t="s">
        <v>15</v>
      </c>
      <c r="B19" s="6">
        <v>109</v>
      </c>
      <c r="C19" s="7">
        <f t="shared" si="2"/>
        <v>0.21414538310412573</v>
      </c>
    </row>
    <row r="20" spans="1:3" x14ac:dyDescent="0.25">
      <c r="A20" s="5" t="s">
        <v>19</v>
      </c>
      <c r="B20" s="6">
        <v>63</v>
      </c>
      <c r="C20" s="7">
        <f t="shared" si="2"/>
        <v>0.1237721021611002</v>
      </c>
    </row>
    <row r="21" spans="1:3" x14ac:dyDescent="0.25">
      <c r="A21" s="5" t="s">
        <v>20</v>
      </c>
      <c r="B21" s="6">
        <v>48</v>
      </c>
      <c r="C21" s="7">
        <f t="shared" si="2"/>
        <v>9.4302554027504912E-2</v>
      </c>
    </row>
    <row r="22" spans="1:3" x14ac:dyDescent="0.25">
      <c r="A22" s="5" t="s">
        <v>18</v>
      </c>
      <c r="B22" s="6">
        <v>26</v>
      </c>
      <c r="C22" s="7">
        <f t="shared" si="2"/>
        <v>5.1080550098231828E-2</v>
      </c>
    </row>
    <row r="23" spans="1:3" x14ac:dyDescent="0.25">
      <c r="A23" s="5" t="s">
        <v>16</v>
      </c>
      <c r="B23" s="6">
        <v>24</v>
      </c>
      <c r="C23" s="7">
        <f t="shared" si="2"/>
        <v>4.7151277013752456E-2</v>
      </c>
    </row>
    <row r="25" spans="1:3" ht="19.5" x14ac:dyDescent="0.25">
      <c r="A25" s="17" t="s">
        <v>21</v>
      </c>
      <c r="B25" s="17"/>
      <c r="C25" s="17"/>
    </row>
    <row r="26" spans="1:3" x14ac:dyDescent="0.25">
      <c r="A26" s="5" t="s">
        <v>22</v>
      </c>
      <c r="B26" s="6">
        <v>80</v>
      </c>
      <c r="C26" s="7">
        <f t="shared" ref="C26:C30" si="3">B26/$B$1</f>
        <v>0.15717092337917485</v>
      </c>
    </row>
    <row r="27" spans="1:3" x14ac:dyDescent="0.25">
      <c r="A27" s="5" t="s">
        <v>23</v>
      </c>
      <c r="B27" s="6">
        <v>144</v>
      </c>
      <c r="C27" s="7">
        <f t="shared" si="3"/>
        <v>0.28290766208251472</v>
      </c>
    </row>
    <row r="28" spans="1:3" x14ac:dyDescent="0.25">
      <c r="A28" s="5" t="s">
        <v>24</v>
      </c>
      <c r="B28" s="6">
        <v>103</v>
      </c>
      <c r="C28" s="7">
        <f t="shared" si="3"/>
        <v>0.20235756385068762</v>
      </c>
    </row>
    <row r="29" spans="1:3" x14ac:dyDescent="0.25">
      <c r="A29" s="5" t="s">
        <v>25</v>
      </c>
      <c r="B29" s="6">
        <v>76</v>
      </c>
      <c r="C29" s="7">
        <f t="shared" si="3"/>
        <v>0.14931237721021612</v>
      </c>
    </row>
    <row r="30" spans="1:3" x14ac:dyDescent="0.25">
      <c r="A30" s="5" t="s">
        <v>26</v>
      </c>
      <c r="B30" s="6">
        <v>106</v>
      </c>
      <c r="C30" s="7">
        <f t="shared" si="3"/>
        <v>0.20825147347740669</v>
      </c>
    </row>
    <row r="32" spans="1:3" ht="19.5" customHeight="1" x14ac:dyDescent="0.25">
      <c r="A32" s="20" t="s">
        <v>27</v>
      </c>
      <c r="B32" s="20"/>
      <c r="C32" s="20"/>
    </row>
    <row r="33" spans="1:3" x14ac:dyDescent="0.25">
      <c r="A33" s="20"/>
      <c r="B33" s="20"/>
      <c r="C33" s="20"/>
    </row>
    <row r="34" spans="1:3" x14ac:dyDescent="0.25">
      <c r="A34" s="5" t="s">
        <v>28</v>
      </c>
      <c r="B34" s="6">
        <v>472</v>
      </c>
      <c r="C34" s="7">
        <f t="shared" ref="C34:C37" si="4">B34/$B$1</f>
        <v>0.92730844793713163</v>
      </c>
    </row>
    <row r="35" spans="1:3" x14ac:dyDescent="0.25">
      <c r="A35" s="5" t="s">
        <v>31</v>
      </c>
      <c r="B35" s="6">
        <v>194</v>
      </c>
      <c r="C35" s="7">
        <f t="shared" si="4"/>
        <v>0.38113948919449903</v>
      </c>
    </row>
    <row r="36" spans="1:3" x14ac:dyDescent="0.25">
      <c r="A36" s="5" t="s">
        <v>30</v>
      </c>
      <c r="B36" s="6">
        <v>73</v>
      </c>
      <c r="C36" s="7">
        <f t="shared" si="4"/>
        <v>0.14341846758349705</v>
      </c>
    </row>
    <row r="37" spans="1:3" x14ac:dyDescent="0.25">
      <c r="A37" s="5" t="s">
        <v>29</v>
      </c>
      <c r="B37" s="6">
        <v>34</v>
      </c>
      <c r="C37" s="7">
        <f t="shared" si="4"/>
        <v>6.6797642436149315E-2</v>
      </c>
    </row>
    <row r="39" spans="1:3" ht="19.5" x14ac:dyDescent="0.25">
      <c r="A39" s="17" t="s">
        <v>32</v>
      </c>
      <c r="B39" s="17"/>
      <c r="C39" s="17"/>
    </row>
    <row r="40" spans="1:3" x14ac:dyDescent="0.25">
      <c r="A40" s="5" t="s">
        <v>36</v>
      </c>
      <c r="B40" s="6">
        <v>416</v>
      </c>
      <c r="C40" s="7">
        <f t="shared" ref="C40:C47" si="5">B40/$B$1</f>
        <v>0.81728880157170924</v>
      </c>
    </row>
    <row r="41" spans="1:3" x14ac:dyDescent="0.25">
      <c r="A41" s="5" t="s">
        <v>33</v>
      </c>
      <c r="B41" s="6">
        <v>299</v>
      </c>
      <c r="C41" s="7">
        <f t="shared" si="5"/>
        <v>0.58742632612966605</v>
      </c>
    </row>
    <row r="42" spans="1:3" x14ac:dyDescent="0.25">
      <c r="A42" s="5" t="s">
        <v>34</v>
      </c>
      <c r="B42" s="6">
        <v>168</v>
      </c>
      <c r="C42" s="7">
        <f t="shared" si="5"/>
        <v>0.33005893909626721</v>
      </c>
    </row>
    <row r="43" spans="1:3" x14ac:dyDescent="0.25">
      <c r="A43" s="5" t="s">
        <v>38</v>
      </c>
      <c r="B43" s="6">
        <v>164</v>
      </c>
      <c r="C43" s="7">
        <f t="shared" si="5"/>
        <v>0.32220039292730845</v>
      </c>
    </row>
    <row r="44" spans="1:3" x14ac:dyDescent="0.25">
      <c r="A44" s="5" t="s">
        <v>35</v>
      </c>
      <c r="B44" s="6">
        <v>135</v>
      </c>
      <c r="C44" s="7">
        <f t="shared" si="5"/>
        <v>0.26522593320235754</v>
      </c>
    </row>
    <row r="45" spans="1:3" x14ac:dyDescent="0.25">
      <c r="A45" s="5" t="s">
        <v>37</v>
      </c>
      <c r="B45" s="6">
        <v>22</v>
      </c>
      <c r="C45" s="7">
        <f t="shared" si="5"/>
        <v>4.3222003929273084E-2</v>
      </c>
    </row>
    <row r="46" spans="1:3" x14ac:dyDescent="0.25">
      <c r="A46" s="5" t="s">
        <v>39</v>
      </c>
      <c r="B46" s="6">
        <v>21</v>
      </c>
      <c r="C46" s="7">
        <f t="shared" si="5"/>
        <v>4.1257367387033402E-2</v>
      </c>
    </row>
    <row r="47" spans="1:3" x14ac:dyDescent="0.25">
      <c r="A47" s="5" t="s">
        <v>188</v>
      </c>
      <c r="B47" s="6">
        <v>12</v>
      </c>
      <c r="C47" s="7">
        <f t="shared" si="5"/>
        <v>2.3575638506876228E-2</v>
      </c>
    </row>
    <row r="49" spans="1:3" ht="19.5" x14ac:dyDescent="0.25">
      <c r="A49" s="17" t="s">
        <v>40</v>
      </c>
      <c r="B49" s="17"/>
      <c r="C49" s="17"/>
    </row>
    <row r="50" spans="1:3" x14ac:dyDescent="0.25">
      <c r="A50" s="5" t="s">
        <v>41</v>
      </c>
      <c r="B50" s="6">
        <v>323</v>
      </c>
      <c r="C50" s="7">
        <f t="shared" ref="C50:C53" si="6">B50/$B$1</f>
        <v>0.63457760314341849</v>
      </c>
    </row>
    <row r="51" spans="1:3" x14ac:dyDescent="0.25">
      <c r="A51" s="5" t="s">
        <v>42</v>
      </c>
      <c r="B51" s="6">
        <v>172</v>
      </c>
      <c r="C51" s="7">
        <f t="shared" si="6"/>
        <v>0.33791748526522591</v>
      </c>
    </row>
    <row r="52" spans="1:3" x14ac:dyDescent="0.25">
      <c r="A52" s="5" t="s">
        <v>43</v>
      </c>
      <c r="B52" s="6">
        <v>13</v>
      </c>
      <c r="C52" s="7">
        <f t="shared" si="6"/>
        <v>2.5540275049115914E-2</v>
      </c>
    </row>
    <row r="53" spans="1:3" x14ac:dyDescent="0.25">
      <c r="A53" s="5" t="s">
        <v>44</v>
      </c>
      <c r="B53" s="6">
        <v>1</v>
      </c>
      <c r="C53" s="7">
        <f t="shared" si="6"/>
        <v>1.9646365422396855E-3</v>
      </c>
    </row>
    <row r="55" spans="1:3" ht="19.5" x14ac:dyDescent="0.25">
      <c r="A55" s="17" t="s">
        <v>45</v>
      </c>
      <c r="B55" s="17"/>
      <c r="C55" s="17"/>
    </row>
    <row r="56" spans="1:3" x14ac:dyDescent="0.25">
      <c r="A56" s="5" t="s">
        <v>47</v>
      </c>
      <c r="B56" s="6">
        <v>330</v>
      </c>
      <c r="C56" s="7">
        <f t="shared" ref="C56:C60" si="7">B56/$B$1</f>
        <v>0.64833005893909623</v>
      </c>
    </row>
    <row r="57" spans="1:3" x14ac:dyDescent="0.25">
      <c r="A57" s="5" t="s">
        <v>46</v>
      </c>
      <c r="B57" s="6">
        <v>271</v>
      </c>
      <c r="C57" s="7">
        <f t="shared" si="7"/>
        <v>0.53241650294695486</v>
      </c>
    </row>
    <row r="58" spans="1:3" x14ac:dyDescent="0.25">
      <c r="A58" s="5" t="s">
        <v>50</v>
      </c>
      <c r="B58" s="6">
        <v>267</v>
      </c>
      <c r="C58" s="7">
        <f t="shared" si="7"/>
        <v>0.5245579567779961</v>
      </c>
    </row>
    <row r="59" spans="1:3" x14ac:dyDescent="0.25">
      <c r="A59" s="5" t="s">
        <v>48</v>
      </c>
      <c r="B59" s="6">
        <v>11</v>
      </c>
      <c r="C59" s="7">
        <f t="shared" si="7"/>
        <v>2.1611001964636542E-2</v>
      </c>
    </row>
    <row r="60" spans="1:3" x14ac:dyDescent="0.25">
      <c r="A60" s="5" t="s">
        <v>49</v>
      </c>
      <c r="B60" s="6">
        <v>9</v>
      </c>
      <c r="C60" s="7">
        <f t="shared" si="7"/>
        <v>1.768172888015717E-2</v>
      </c>
    </row>
    <row r="62" spans="1:3" ht="19.5" x14ac:dyDescent="0.25">
      <c r="A62" s="17" t="s">
        <v>51</v>
      </c>
      <c r="B62" s="17"/>
      <c r="C62" s="17"/>
    </row>
    <row r="63" spans="1:3" x14ac:dyDescent="0.25">
      <c r="A63" s="5" t="s">
        <v>52</v>
      </c>
      <c r="B63" s="6">
        <v>358</v>
      </c>
      <c r="C63" s="7">
        <f t="shared" ref="C63:C65" si="8">B63/$B$1</f>
        <v>0.70333988212180742</v>
      </c>
    </row>
    <row r="64" spans="1:3" x14ac:dyDescent="0.25">
      <c r="A64" s="5" t="s">
        <v>53</v>
      </c>
      <c r="B64" s="6">
        <v>164</v>
      </c>
      <c r="C64" s="7">
        <f t="shared" si="8"/>
        <v>0.32220039292730845</v>
      </c>
    </row>
    <row r="65" spans="1:3" x14ac:dyDescent="0.25">
      <c r="A65" s="5" t="s">
        <v>54</v>
      </c>
      <c r="B65" s="6">
        <v>28</v>
      </c>
      <c r="C65" s="7">
        <f t="shared" si="8"/>
        <v>5.50098231827112E-2</v>
      </c>
    </row>
    <row r="67" spans="1:3" ht="43.5" customHeight="1" x14ac:dyDescent="0.25">
      <c r="A67" s="20" t="s">
        <v>55</v>
      </c>
      <c r="B67" s="20"/>
      <c r="C67" s="20"/>
    </row>
    <row r="68" spans="1:3" x14ac:dyDescent="0.25">
      <c r="A68" s="9" t="s">
        <v>56</v>
      </c>
      <c r="B68" s="6">
        <v>197</v>
      </c>
      <c r="C68" s="7">
        <f t="shared" ref="C68:C70" si="9">B68/$B$1</f>
        <v>0.38703339882121807</v>
      </c>
    </row>
    <row r="69" spans="1:3" x14ac:dyDescent="0.25">
      <c r="A69" s="5" t="s">
        <v>58</v>
      </c>
      <c r="B69" s="6">
        <v>173</v>
      </c>
      <c r="C69" s="7">
        <f t="shared" si="9"/>
        <v>0.33988212180746563</v>
      </c>
    </row>
    <row r="70" spans="1:3" x14ac:dyDescent="0.25">
      <c r="A70" s="5" t="s">
        <v>57</v>
      </c>
      <c r="B70" s="6">
        <v>139</v>
      </c>
      <c r="C70" s="7">
        <f t="shared" si="9"/>
        <v>0.2730844793713163</v>
      </c>
    </row>
    <row r="72" spans="1:3" ht="42.75" customHeight="1" x14ac:dyDescent="0.25">
      <c r="A72" s="20" t="s">
        <v>59</v>
      </c>
      <c r="B72" s="20"/>
      <c r="C72" s="20"/>
    </row>
    <row r="73" spans="1:3" x14ac:dyDescent="0.25">
      <c r="A73" s="5" t="s">
        <v>61</v>
      </c>
      <c r="B73" s="6">
        <v>296</v>
      </c>
      <c r="C73" s="7">
        <f t="shared" ref="C73:C76" si="10">B73/$B$1</f>
        <v>0.58153241650294696</v>
      </c>
    </row>
    <row r="74" spans="1:3" x14ac:dyDescent="0.25">
      <c r="A74" s="5" t="s">
        <v>60</v>
      </c>
      <c r="B74" s="6">
        <v>197</v>
      </c>
      <c r="C74" s="7">
        <f t="shared" si="10"/>
        <v>0.38703339882121807</v>
      </c>
    </row>
    <row r="75" spans="1:3" x14ac:dyDescent="0.25">
      <c r="A75" s="5" t="s">
        <v>62</v>
      </c>
      <c r="B75" s="6">
        <v>14</v>
      </c>
      <c r="C75" s="7">
        <f t="shared" si="10"/>
        <v>2.75049115913556E-2</v>
      </c>
    </row>
    <row r="76" spans="1:3" x14ac:dyDescent="0.25">
      <c r="A76" s="5" t="s">
        <v>63</v>
      </c>
      <c r="B76" s="6">
        <v>2</v>
      </c>
      <c r="C76" s="7">
        <f t="shared" si="10"/>
        <v>3.929273084479371E-3</v>
      </c>
    </row>
    <row r="78" spans="1:3" ht="19.5" x14ac:dyDescent="0.25">
      <c r="A78" s="20" t="s">
        <v>64</v>
      </c>
      <c r="B78" s="20"/>
      <c r="C78" s="20"/>
    </row>
    <row r="79" spans="1:3" x14ac:dyDescent="0.25">
      <c r="A79" s="5" t="s">
        <v>71</v>
      </c>
      <c r="B79" s="6">
        <v>190</v>
      </c>
      <c r="C79" s="7">
        <f t="shared" ref="C79:C87" si="11">B79/$B$1</f>
        <v>0.37328094302554027</v>
      </c>
    </row>
    <row r="80" spans="1:3" x14ac:dyDescent="0.25">
      <c r="A80" s="5" t="s">
        <v>70</v>
      </c>
      <c r="B80" s="6">
        <v>167</v>
      </c>
      <c r="C80" s="7">
        <f t="shared" si="11"/>
        <v>0.32809430255402749</v>
      </c>
    </row>
    <row r="81" spans="1:3" x14ac:dyDescent="0.25">
      <c r="A81" s="5" t="s">
        <v>69</v>
      </c>
      <c r="B81" s="6">
        <v>150</v>
      </c>
      <c r="C81" s="7">
        <f t="shared" si="11"/>
        <v>0.29469548133595286</v>
      </c>
    </row>
    <row r="82" spans="1:3" x14ac:dyDescent="0.25">
      <c r="A82" s="5" t="s">
        <v>66</v>
      </c>
      <c r="B82" s="6">
        <v>131</v>
      </c>
      <c r="C82" s="7">
        <f t="shared" si="11"/>
        <v>0.25736738703339884</v>
      </c>
    </row>
    <row r="83" spans="1:3" x14ac:dyDescent="0.25">
      <c r="A83" s="5" t="s">
        <v>65</v>
      </c>
      <c r="B83" s="6">
        <v>120</v>
      </c>
      <c r="C83" s="7">
        <f t="shared" si="11"/>
        <v>0.23575638506876229</v>
      </c>
    </row>
    <row r="84" spans="1:3" x14ac:dyDescent="0.25">
      <c r="A84" s="5" t="s">
        <v>68</v>
      </c>
      <c r="B84" s="6">
        <v>69</v>
      </c>
      <c r="C84" s="7">
        <f t="shared" si="11"/>
        <v>0.13555992141453832</v>
      </c>
    </row>
    <row r="85" spans="1:3" x14ac:dyDescent="0.25">
      <c r="A85" s="5" t="s">
        <v>72</v>
      </c>
      <c r="B85" s="6">
        <v>56</v>
      </c>
      <c r="C85" s="7">
        <f t="shared" si="11"/>
        <v>0.1100196463654224</v>
      </c>
    </row>
    <row r="86" spans="1:3" x14ac:dyDescent="0.25">
      <c r="A86" s="5" t="s">
        <v>67</v>
      </c>
      <c r="B86" s="6">
        <v>47</v>
      </c>
      <c r="C86" s="7">
        <f t="shared" si="11"/>
        <v>9.2337917485265222E-2</v>
      </c>
    </row>
    <row r="87" spans="1:3" x14ac:dyDescent="0.25">
      <c r="A87" s="5" t="s">
        <v>73</v>
      </c>
      <c r="B87" s="6">
        <v>5</v>
      </c>
      <c r="C87" s="7">
        <f t="shared" si="11"/>
        <v>9.823182711198428E-3</v>
      </c>
    </row>
    <row r="89" spans="1:3" ht="19.5" x14ac:dyDescent="0.25">
      <c r="A89" s="20" t="s">
        <v>74</v>
      </c>
      <c r="B89" s="20"/>
      <c r="C89" s="20"/>
    </row>
    <row r="90" spans="1:3" x14ac:dyDescent="0.25">
      <c r="A90" s="5" t="s">
        <v>75</v>
      </c>
      <c r="B90" s="6">
        <v>238</v>
      </c>
      <c r="C90" s="7">
        <f t="shared" ref="C90:C93" si="12">B90/$B$1</f>
        <v>0.46758349705304519</v>
      </c>
    </row>
    <row r="91" spans="1:3" x14ac:dyDescent="0.25">
      <c r="A91" s="5" t="s">
        <v>76</v>
      </c>
      <c r="B91" s="6">
        <v>191</v>
      </c>
      <c r="C91" s="7">
        <f t="shared" si="12"/>
        <v>0.37524557956777999</v>
      </c>
    </row>
    <row r="92" spans="1:3" x14ac:dyDescent="0.25">
      <c r="A92" s="5" t="s">
        <v>77</v>
      </c>
      <c r="B92" s="6">
        <v>61</v>
      </c>
      <c r="C92" s="7">
        <f t="shared" si="12"/>
        <v>0.11984282907662082</v>
      </c>
    </row>
    <row r="93" spans="1:3" x14ac:dyDescent="0.25">
      <c r="A93" s="5" t="s">
        <v>78</v>
      </c>
      <c r="B93" s="6">
        <v>19</v>
      </c>
      <c r="C93" s="7">
        <f t="shared" si="12"/>
        <v>3.732809430255403E-2</v>
      </c>
    </row>
    <row r="95" spans="1:3" ht="19.5" x14ac:dyDescent="0.25">
      <c r="A95" s="20" t="s">
        <v>79</v>
      </c>
      <c r="B95" s="20"/>
      <c r="C95" s="20"/>
    </row>
    <row r="96" spans="1:3" x14ac:dyDescent="0.25">
      <c r="A96" s="5" t="s">
        <v>80</v>
      </c>
      <c r="B96" s="6">
        <v>368</v>
      </c>
      <c r="C96" s="7">
        <f t="shared" ref="C96:C100" si="13">B96/$B$1</f>
        <v>0.72298624754420437</v>
      </c>
    </row>
    <row r="97" spans="1:3" x14ac:dyDescent="0.25">
      <c r="A97" s="5" t="s">
        <v>81</v>
      </c>
      <c r="B97" s="6">
        <v>122</v>
      </c>
      <c r="C97" s="7">
        <f t="shared" si="13"/>
        <v>0.23968565815324164</v>
      </c>
    </row>
    <row r="98" spans="1:3" x14ac:dyDescent="0.25">
      <c r="A98" s="5" t="s">
        <v>83</v>
      </c>
      <c r="B98" s="6">
        <v>118</v>
      </c>
      <c r="C98" s="7">
        <f t="shared" si="13"/>
        <v>0.23182711198428291</v>
      </c>
    </row>
    <row r="99" spans="1:3" x14ac:dyDescent="0.25">
      <c r="A99" s="5" t="s">
        <v>82</v>
      </c>
      <c r="B99" s="6">
        <v>95</v>
      </c>
      <c r="C99" s="7">
        <f t="shared" si="13"/>
        <v>0.18664047151277013</v>
      </c>
    </row>
    <row r="100" spans="1:3" x14ac:dyDescent="0.25">
      <c r="A100" s="5" t="s">
        <v>84</v>
      </c>
      <c r="B100" s="6">
        <v>90</v>
      </c>
      <c r="C100" s="7">
        <f t="shared" si="13"/>
        <v>0.17681728880157171</v>
      </c>
    </row>
    <row r="102" spans="1:3" ht="39" customHeight="1" x14ac:dyDescent="0.25">
      <c r="A102" s="20" t="s">
        <v>85</v>
      </c>
      <c r="B102" s="20"/>
      <c r="C102" s="20"/>
    </row>
    <row r="103" spans="1:3" x14ac:dyDescent="0.25">
      <c r="A103" s="5" t="s">
        <v>86</v>
      </c>
      <c r="B103" s="6">
        <v>178</v>
      </c>
      <c r="C103" s="7">
        <f t="shared" ref="C103:C108" si="14">B103/$B$1</f>
        <v>0.34970530451866405</v>
      </c>
    </row>
    <row r="104" spans="1:3" x14ac:dyDescent="0.25">
      <c r="A104" s="5" t="s">
        <v>87</v>
      </c>
      <c r="B104" s="6">
        <v>232</v>
      </c>
      <c r="C104" s="7">
        <f t="shared" si="14"/>
        <v>0.45579567779960706</v>
      </c>
    </row>
    <row r="105" spans="1:3" x14ac:dyDescent="0.25">
      <c r="A105" s="5" t="s">
        <v>88</v>
      </c>
      <c r="B105" s="6">
        <v>59</v>
      </c>
      <c r="C105" s="7">
        <f t="shared" si="14"/>
        <v>0.11591355599214145</v>
      </c>
    </row>
    <row r="106" spans="1:3" x14ac:dyDescent="0.25">
      <c r="A106" s="5" t="s">
        <v>89</v>
      </c>
      <c r="B106" s="6">
        <v>16</v>
      </c>
      <c r="C106" s="7">
        <f t="shared" si="14"/>
        <v>3.1434184675834968E-2</v>
      </c>
    </row>
    <row r="107" spans="1:3" x14ac:dyDescent="0.25">
      <c r="A107" s="5" t="s">
        <v>90</v>
      </c>
      <c r="B107" s="6">
        <v>6</v>
      </c>
      <c r="C107" s="7">
        <f t="shared" si="14"/>
        <v>1.1787819253438114E-2</v>
      </c>
    </row>
    <row r="108" spans="1:3" x14ac:dyDescent="0.25">
      <c r="A108" s="5" t="s">
        <v>91</v>
      </c>
      <c r="B108" s="6">
        <v>18</v>
      </c>
      <c r="C108" s="7">
        <f t="shared" si="14"/>
        <v>3.536345776031434E-2</v>
      </c>
    </row>
    <row r="110" spans="1:3" ht="41.25" customHeight="1" x14ac:dyDescent="0.25">
      <c r="A110" s="20" t="s">
        <v>93</v>
      </c>
      <c r="B110" s="20"/>
      <c r="C110" s="20"/>
    </row>
    <row r="111" spans="1:3" x14ac:dyDescent="0.25">
      <c r="A111" s="5" t="s">
        <v>86</v>
      </c>
      <c r="B111" s="6">
        <v>38</v>
      </c>
      <c r="C111" s="7">
        <f t="shared" ref="C111:C116" si="15">B111/$B$1</f>
        <v>7.4656188605108059E-2</v>
      </c>
    </row>
    <row r="112" spans="1:3" x14ac:dyDescent="0.25">
      <c r="A112" s="5" t="s">
        <v>87</v>
      </c>
      <c r="B112" s="6">
        <v>247</v>
      </c>
      <c r="C112" s="7">
        <f t="shared" si="15"/>
        <v>0.48526522593320237</v>
      </c>
    </row>
    <row r="113" spans="1:4" x14ac:dyDescent="0.25">
      <c r="A113" s="5" t="s">
        <v>88</v>
      </c>
      <c r="B113" s="6">
        <v>132</v>
      </c>
      <c r="C113" s="7">
        <f t="shared" si="15"/>
        <v>0.2593320235756385</v>
      </c>
    </row>
    <row r="114" spans="1:4" x14ac:dyDescent="0.25">
      <c r="A114" s="5" t="s">
        <v>89</v>
      </c>
      <c r="B114" s="6">
        <v>43</v>
      </c>
      <c r="C114" s="7">
        <f t="shared" si="15"/>
        <v>8.4479371316306479E-2</v>
      </c>
    </row>
    <row r="115" spans="1:4" x14ac:dyDescent="0.25">
      <c r="A115" s="5" t="s">
        <v>90</v>
      </c>
      <c r="B115" s="6">
        <v>23</v>
      </c>
      <c r="C115" s="7">
        <f t="shared" si="15"/>
        <v>4.5186640471512773E-2</v>
      </c>
    </row>
    <row r="116" spans="1:4" x14ac:dyDescent="0.25">
      <c r="A116" s="5" t="s">
        <v>91</v>
      </c>
      <c r="B116" s="6">
        <v>31</v>
      </c>
      <c r="C116" s="7">
        <f t="shared" si="15"/>
        <v>6.0903732809430254E-2</v>
      </c>
    </row>
    <row r="118" spans="1:4" ht="42.75" customHeight="1" x14ac:dyDescent="0.25">
      <c r="A118" s="20" t="s">
        <v>92</v>
      </c>
      <c r="B118" s="20"/>
      <c r="C118" s="20"/>
    </row>
    <row r="119" spans="1:4" x14ac:dyDescent="0.25">
      <c r="A119" s="5" t="s">
        <v>86</v>
      </c>
      <c r="B119" s="6">
        <v>14</v>
      </c>
      <c r="C119" s="7">
        <f t="shared" ref="C119:C124" si="16">B119/$B$1</f>
        <v>2.75049115913556E-2</v>
      </c>
    </row>
    <row r="120" spans="1:4" x14ac:dyDescent="0.25">
      <c r="A120" s="5" t="s">
        <v>87</v>
      </c>
      <c r="B120" s="6">
        <v>119</v>
      </c>
      <c r="C120" s="7">
        <f t="shared" si="16"/>
        <v>0.2337917485265226</v>
      </c>
    </row>
    <row r="121" spans="1:4" x14ac:dyDescent="0.25">
      <c r="A121" s="5" t="s">
        <v>88</v>
      </c>
      <c r="B121" s="6">
        <v>189</v>
      </c>
      <c r="C121" s="7">
        <f t="shared" si="16"/>
        <v>0.37131630648330061</v>
      </c>
    </row>
    <row r="122" spans="1:4" x14ac:dyDescent="0.25">
      <c r="A122" s="5" t="s">
        <v>89</v>
      </c>
      <c r="B122" s="6">
        <v>91</v>
      </c>
      <c r="C122" s="7">
        <f t="shared" si="16"/>
        <v>0.1787819253438114</v>
      </c>
    </row>
    <row r="123" spans="1:4" x14ac:dyDescent="0.25">
      <c r="A123" s="5" t="s">
        <v>90</v>
      </c>
      <c r="B123" s="6">
        <v>35</v>
      </c>
      <c r="C123" s="7">
        <f t="shared" si="16"/>
        <v>6.8762278978389005E-2</v>
      </c>
    </row>
    <row r="124" spans="1:4" x14ac:dyDescent="0.25">
      <c r="A124" s="5" t="s">
        <v>91</v>
      </c>
      <c r="B124" s="6">
        <v>61</v>
      </c>
      <c r="C124" s="7">
        <f t="shared" si="16"/>
        <v>0.11984282907662082</v>
      </c>
    </row>
    <row r="126" spans="1:4" ht="84.75" customHeight="1" x14ac:dyDescent="0.25">
      <c r="A126" s="8" t="s">
        <v>189</v>
      </c>
      <c r="B126" s="14" t="s">
        <v>190</v>
      </c>
      <c r="C126" s="15" t="s">
        <v>191</v>
      </c>
      <c r="D126" s="16" t="s">
        <v>192</v>
      </c>
    </row>
    <row r="127" spans="1:4" x14ac:dyDescent="0.25">
      <c r="A127" s="5" t="s">
        <v>86</v>
      </c>
      <c r="B127" s="12">
        <v>178</v>
      </c>
      <c r="C127" s="6">
        <v>38</v>
      </c>
      <c r="D127" s="6">
        <v>14</v>
      </c>
    </row>
    <row r="128" spans="1:4" x14ac:dyDescent="0.25">
      <c r="A128" s="5" t="s">
        <v>87</v>
      </c>
      <c r="B128" s="11">
        <v>232</v>
      </c>
      <c r="C128" s="11">
        <v>247</v>
      </c>
      <c r="D128" s="12">
        <v>119</v>
      </c>
    </row>
    <row r="129" spans="1:6" x14ac:dyDescent="0.25">
      <c r="A129" s="5" t="s">
        <v>88</v>
      </c>
      <c r="B129" s="13">
        <v>59</v>
      </c>
      <c r="C129" s="12">
        <v>132</v>
      </c>
      <c r="D129" s="11">
        <v>189</v>
      </c>
    </row>
    <row r="130" spans="1:6" x14ac:dyDescent="0.25">
      <c r="A130" s="5" t="s">
        <v>89</v>
      </c>
      <c r="B130" s="6">
        <v>16</v>
      </c>
      <c r="C130" s="13">
        <v>43</v>
      </c>
      <c r="D130" s="13">
        <v>91</v>
      </c>
    </row>
    <row r="131" spans="1:6" x14ac:dyDescent="0.25">
      <c r="A131" s="5" t="s">
        <v>90</v>
      </c>
      <c r="B131" s="6">
        <v>6</v>
      </c>
      <c r="C131" s="6">
        <v>23</v>
      </c>
      <c r="D131" s="6">
        <v>35</v>
      </c>
    </row>
    <row r="132" spans="1:6" x14ac:dyDescent="0.25">
      <c r="A132" s="5" t="s">
        <v>91</v>
      </c>
      <c r="B132" s="6">
        <v>18</v>
      </c>
      <c r="C132" s="6">
        <v>31</v>
      </c>
      <c r="D132" s="6">
        <v>61</v>
      </c>
    </row>
    <row r="134" spans="1:6" ht="19.5" x14ac:dyDescent="0.25">
      <c r="A134" s="20" t="s">
        <v>94</v>
      </c>
      <c r="B134" s="20"/>
      <c r="C134" s="20"/>
    </row>
    <row r="135" spans="1:6" x14ac:dyDescent="0.25">
      <c r="A135" s="5" t="s">
        <v>97</v>
      </c>
      <c r="B135" s="6">
        <v>251</v>
      </c>
      <c r="C135" s="7">
        <f>B135/$B$1</f>
        <v>0.49312377210216107</v>
      </c>
    </row>
    <row r="136" spans="1:6" x14ac:dyDescent="0.25">
      <c r="A136" s="5" t="s">
        <v>95</v>
      </c>
      <c r="B136" s="6">
        <v>145</v>
      </c>
      <c r="C136" s="7">
        <f>B136/$B$1</f>
        <v>0.28487229862475444</v>
      </c>
    </row>
    <row r="137" spans="1:6" x14ac:dyDescent="0.25">
      <c r="A137" s="5" t="s">
        <v>96</v>
      </c>
      <c r="B137" s="6">
        <v>113</v>
      </c>
      <c r="C137" s="7">
        <f>B137/$B$1</f>
        <v>0.22200392927308449</v>
      </c>
    </row>
    <row r="139" spans="1:6" ht="19.5" x14ac:dyDescent="0.25">
      <c r="A139" s="20" t="s">
        <v>98</v>
      </c>
      <c r="B139" s="20"/>
      <c r="C139" s="20"/>
    </row>
    <row r="140" spans="1:6" x14ac:dyDescent="0.25">
      <c r="A140" s="5" t="s">
        <v>99</v>
      </c>
      <c r="B140" s="6">
        <v>185</v>
      </c>
      <c r="C140" s="7">
        <f t="shared" ref="C140:C144" si="17">B140/$B$1</f>
        <v>0.36345776031434185</v>
      </c>
      <c r="E140" s="4"/>
      <c r="F140" s="4"/>
    </row>
    <row r="141" spans="1:6" x14ac:dyDescent="0.25">
      <c r="A141" s="5" t="s">
        <v>100</v>
      </c>
      <c r="B141" s="6">
        <v>156</v>
      </c>
      <c r="C141" s="7">
        <f t="shared" si="17"/>
        <v>0.30648330058939094</v>
      </c>
    </row>
    <row r="142" spans="1:6" x14ac:dyDescent="0.25">
      <c r="A142" s="5" t="s">
        <v>102</v>
      </c>
      <c r="B142" s="6">
        <v>148</v>
      </c>
      <c r="C142" s="7">
        <f t="shared" si="17"/>
        <v>0.29076620825147348</v>
      </c>
    </row>
    <row r="143" spans="1:6" x14ac:dyDescent="0.25">
      <c r="A143" s="5" t="s">
        <v>103</v>
      </c>
      <c r="B143" s="6">
        <v>69</v>
      </c>
      <c r="C143" s="7">
        <f t="shared" si="17"/>
        <v>0.13555992141453832</v>
      </c>
    </row>
    <row r="144" spans="1:6" x14ac:dyDescent="0.25">
      <c r="A144" s="5" t="s">
        <v>101</v>
      </c>
      <c r="B144" s="6">
        <v>9</v>
      </c>
      <c r="C144" s="7">
        <f t="shared" si="17"/>
        <v>1.768172888015717E-2</v>
      </c>
    </row>
    <row r="146" spans="1:6" ht="19.5" x14ac:dyDescent="0.25">
      <c r="A146" s="20" t="s">
        <v>104</v>
      </c>
      <c r="B146" s="20"/>
      <c r="C146" s="20"/>
    </row>
    <row r="147" spans="1:6" ht="19.5" customHeight="1" x14ac:dyDescent="0.25">
      <c r="A147" s="24" t="s">
        <v>185</v>
      </c>
      <c r="B147" s="25"/>
      <c r="C147" s="26"/>
    </row>
    <row r="148" spans="1:6" s="4" customFormat="1" x14ac:dyDescent="0.25">
      <c r="A148" s="23" t="s">
        <v>162</v>
      </c>
      <c r="B148" s="23"/>
      <c r="C148" s="23"/>
      <c r="E148"/>
      <c r="F148"/>
    </row>
    <row r="149" spans="1:6" x14ac:dyDescent="0.25">
      <c r="A149" s="23" t="s">
        <v>152</v>
      </c>
      <c r="B149" s="23"/>
      <c r="C149" s="23"/>
    </row>
    <row r="150" spans="1:6" x14ac:dyDescent="0.25">
      <c r="A150" s="23" t="s">
        <v>178</v>
      </c>
      <c r="B150" s="23"/>
      <c r="C150" s="23"/>
    </row>
    <row r="151" spans="1:6" ht="45" customHeight="1" x14ac:dyDescent="0.25">
      <c r="A151" s="21" t="s">
        <v>184</v>
      </c>
      <c r="B151" s="21"/>
      <c r="C151" s="21"/>
    </row>
    <row r="152" spans="1:6" ht="36" customHeight="1" x14ac:dyDescent="0.25">
      <c r="A152" s="21" t="s">
        <v>126</v>
      </c>
      <c r="B152" s="21"/>
      <c r="C152" s="21"/>
    </row>
    <row r="153" spans="1:6" x14ac:dyDescent="0.25">
      <c r="A153" s="23" t="s">
        <v>128</v>
      </c>
      <c r="B153" s="23"/>
      <c r="C153" s="23"/>
    </row>
    <row r="154" spans="1:6" x14ac:dyDescent="0.25">
      <c r="A154" s="23" t="s">
        <v>166</v>
      </c>
      <c r="B154" s="23"/>
      <c r="C154" s="23"/>
    </row>
    <row r="156" spans="1:6" ht="17.25" x14ac:dyDescent="0.25">
      <c r="A156" s="22" t="s">
        <v>186</v>
      </c>
      <c r="B156" s="22"/>
      <c r="C156" s="22"/>
    </row>
    <row r="157" spans="1:6" ht="50.1" customHeight="1" x14ac:dyDescent="0.25">
      <c r="A157" s="21" t="s">
        <v>122</v>
      </c>
      <c r="B157" s="21"/>
      <c r="C157" s="21"/>
    </row>
    <row r="158" spans="1:6" ht="36" customHeight="1" x14ac:dyDescent="0.25">
      <c r="A158" s="21" t="s">
        <v>115</v>
      </c>
      <c r="B158" s="21"/>
      <c r="C158" s="21"/>
    </row>
    <row r="159" spans="1:6" ht="23.25" customHeight="1" x14ac:dyDescent="0.25">
      <c r="A159" s="21" t="s">
        <v>121</v>
      </c>
      <c r="B159" s="21"/>
      <c r="C159" s="21"/>
    </row>
    <row r="160" spans="1:6" ht="28.5" customHeight="1" x14ac:dyDescent="0.25">
      <c r="A160" s="21" t="s">
        <v>139</v>
      </c>
      <c r="B160" s="21"/>
      <c r="C160" s="21"/>
    </row>
    <row r="161" spans="1:3" ht="77.25" customHeight="1" x14ac:dyDescent="0.25">
      <c r="A161" s="21" t="s">
        <v>187</v>
      </c>
      <c r="B161" s="21"/>
      <c r="C161" s="21"/>
    </row>
    <row r="162" spans="1:3" ht="50.1" customHeight="1" x14ac:dyDescent="0.25">
      <c r="A162" s="21" t="s">
        <v>119</v>
      </c>
      <c r="B162" s="21"/>
      <c r="C162" s="21"/>
    </row>
    <row r="163" spans="1:3" ht="50.1" customHeight="1" x14ac:dyDescent="0.25">
      <c r="A163" s="21" t="s">
        <v>123</v>
      </c>
      <c r="B163" s="21"/>
      <c r="C163" s="21"/>
    </row>
    <row r="164" spans="1:3" ht="50.1" customHeight="1" x14ac:dyDescent="0.25">
      <c r="A164" s="21" t="s">
        <v>175</v>
      </c>
      <c r="B164" s="21"/>
      <c r="C164" s="21"/>
    </row>
    <row r="165" spans="1:3" ht="30.75" customHeight="1" x14ac:dyDescent="0.25">
      <c r="A165" s="21" t="s">
        <v>174</v>
      </c>
      <c r="B165" s="21"/>
      <c r="C165" s="21"/>
    </row>
    <row r="166" spans="1:3" ht="38.25" customHeight="1" x14ac:dyDescent="0.25">
      <c r="A166" s="21" t="s">
        <v>114</v>
      </c>
      <c r="B166" s="21"/>
      <c r="C166" s="21"/>
    </row>
    <row r="167" spans="1:3" ht="58.5" customHeight="1" x14ac:dyDescent="0.25">
      <c r="A167" s="21" t="s">
        <v>118</v>
      </c>
      <c r="B167" s="21"/>
      <c r="C167" s="21"/>
    </row>
    <row r="168" spans="1:3" x14ac:dyDescent="0.25">
      <c r="A168" s="21" t="s">
        <v>180</v>
      </c>
      <c r="B168" s="21"/>
      <c r="C168" s="21"/>
    </row>
    <row r="169" spans="1:3" x14ac:dyDescent="0.25">
      <c r="A169" s="21" t="s">
        <v>172</v>
      </c>
      <c r="B169" s="21"/>
      <c r="C169" s="21"/>
    </row>
    <row r="170" spans="1:3" ht="34.5" customHeight="1" x14ac:dyDescent="0.25">
      <c r="A170" s="21" t="s">
        <v>140</v>
      </c>
      <c r="B170" s="21"/>
      <c r="C170" s="21"/>
    </row>
    <row r="171" spans="1:3" ht="50.1" customHeight="1" x14ac:dyDescent="0.25">
      <c r="A171" s="21" t="s">
        <v>149</v>
      </c>
      <c r="B171" s="21"/>
      <c r="C171" s="21"/>
    </row>
    <row r="172" spans="1:3" ht="50.1" customHeight="1" x14ac:dyDescent="0.25">
      <c r="A172" s="21" t="s">
        <v>146</v>
      </c>
      <c r="B172" s="21"/>
      <c r="C172" s="21"/>
    </row>
    <row r="173" spans="1:3" ht="50.1" customHeight="1" x14ac:dyDescent="0.25">
      <c r="A173" s="21" t="s">
        <v>113</v>
      </c>
      <c r="B173" s="21"/>
      <c r="C173" s="21"/>
    </row>
    <row r="174" spans="1:3" ht="50.1" customHeight="1" x14ac:dyDescent="0.25">
      <c r="A174" s="21" t="s">
        <v>138</v>
      </c>
      <c r="B174" s="21"/>
      <c r="C174" s="21"/>
    </row>
    <row r="175" spans="1:3" ht="77.25" customHeight="1" x14ac:dyDescent="0.25">
      <c r="A175" s="21" t="s">
        <v>151</v>
      </c>
      <c r="B175" s="21"/>
      <c r="C175" s="21"/>
    </row>
    <row r="176" spans="1:3" ht="50.1" customHeight="1" x14ac:dyDescent="0.25">
      <c r="A176" s="21" t="s">
        <v>153</v>
      </c>
      <c r="B176" s="21"/>
      <c r="C176" s="21"/>
    </row>
    <row r="177" spans="1:3" ht="50.1" customHeight="1" x14ac:dyDescent="0.25">
      <c r="A177" s="21" t="s">
        <v>127</v>
      </c>
      <c r="B177" s="21"/>
      <c r="C177" s="21"/>
    </row>
    <row r="178" spans="1:3" ht="50.1" customHeight="1" x14ac:dyDescent="0.25">
      <c r="A178" s="21" t="s">
        <v>129</v>
      </c>
      <c r="B178" s="21"/>
      <c r="C178" s="21"/>
    </row>
    <row r="179" spans="1:3" ht="50.1" customHeight="1" x14ac:dyDescent="0.25">
      <c r="A179" s="21" t="s">
        <v>168</v>
      </c>
      <c r="B179" s="21"/>
      <c r="C179" s="21"/>
    </row>
  </sheetData>
  <sortState xmlns:xlrd2="http://schemas.microsoft.com/office/spreadsheetml/2017/richdata2" ref="A140:B144">
    <sortCondition descending="1" ref="B140:B144"/>
  </sortState>
  <mergeCells count="54">
    <mergeCell ref="A147:C147"/>
    <mergeCell ref="B1:C1"/>
    <mergeCell ref="A174:C174"/>
    <mergeCell ref="A175:C175"/>
    <mergeCell ref="A162:C162"/>
    <mergeCell ref="A163:C163"/>
    <mergeCell ref="A164:C164"/>
    <mergeCell ref="A165:C165"/>
    <mergeCell ref="A166:C166"/>
    <mergeCell ref="A167:C167"/>
    <mergeCell ref="A154:C154"/>
    <mergeCell ref="A157:C157"/>
    <mergeCell ref="A158:C158"/>
    <mergeCell ref="A159:C159"/>
    <mergeCell ref="A160:C160"/>
    <mergeCell ref="A176:C176"/>
    <mergeCell ref="A177:C177"/>
    <mergeCell ref="A178:C178"/>
    <mergeCell ref="A179:C179"/>
    <mergeCell ref="A168:C168"/>
    <mergeCell ref="A169:C169"/>
    <mergeCell ref="A170:C170"/>
    <mergeCell ref="A171:C171"/>
    <mergeCell ref="A172:C172"/>
    <mergeCell ref="A173:C173"/>
    <mergeCell ref="A161:C161"/>
    <mergeCell ref="A156:C156"/>
    <mergeCell ref="A148:C148"/>
    <mergeCell ref="A149:C149"/>
    <mergeCell ref="A150:C150"/>
    <mergeCell ref="A151:C151"/>
    <mergeCell ref="A152:C152"/>
    <mergeCell ref="A153:C153"/>
    <mergeCell ref="A32:C33"/>
    <mergeCell ref="A39:C39"/>
    <mergeCell ref="A49:C49"/>
    <mergeCell ref="A55:C55"/>
    <mergeCell ref="A146:C146"/>
    <mergeCell ref="A62:C62"/>
    <mergeCell ref="A67:C67"/>
    <mergeCell ref="A72:C72"/>
    <mergeCell ref="A78:C78"/>
    <mergeCell ref="A89:C89"/>
    <mergeCell ref="A95:C95"/>
    <mergeCell ref="A102:C102"/>
    <mergeCell ref="A110:C110"/>
    <mergeCell ref="A118:C118"/>
    <mergeCell ref="A134:C134"/>
    <mergeCell ref="A139:C139"/>
    <mergeCell ref="A3:C3"/>
    <mergeCell ref="A11:C11"/>
    <mergeCell ref="A15:C15"/>
    <mergeCell ref="B2:C2"/>
    <mergeCell ref="A25:C25"/>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091F7-7E6C-4231-B907-22FCB1B1A52D}">
  <dimension ref="A1:A95"/>
  <sheetViews>
    <sheetView topLeftCell="A19" workbookViewId="0">
      <selection activeCell="A2" sqref="A1:A95"/>
    </sheetView>
  </sheetViews>
  <sheetFormatPr defaultRowHeight="15" x14ac:dyDescent="0.25"/>
  <cols>
    <col min="1" max="1" width="255.7109375" bestFit="1" customWidth="1"/>
  </cols>
  <sheetData>
    <row r="1" spans="1:1" x14ac:dyDescent="0.25">
      <c r="A1" s="3" t="s">
        <v>161</v>
      </c>
    </row>
    <row r="2" spans="1:1" x14ac:dyDescent="0.25">
      <c r="A2" s="3"/>
    </row>
    <row r="3" spans="1:1" x14ac:dyDescent="0.25">
      <c r="A3" s="3" t="s">
        <v>168</v>
      </c>
    </row>
    <row r="4" spans="1:1" x14ac:dyDescent="0.25">
      <c r="A4" s="3" t="s">
        <v>130</v>
      </c>
    </row>
    <row r="5" spans="1:1" x14ac:dyDescent="0.25">
      <c r="A5" s="3" t="s">
        <v>137</v>
      </c>
    </row>
    <row r="6" spans="1:1" x14ac:dyDescent="0.25">
      <c r="A6" s="3" t="s">
        <v>163</v>
      </c>
    </row>
    <row r="7" spans="1:1" x14ac:dyDescent="0.25">
      <c r="A7" s="3" t="s">
        <v>173</v>
      </c>
    </row>
    <row r="8" spans="1:1" x14ac:dyDescent="0.25">
      <c r="A8" s="3" t="s">
        <v>115</v>
      </c>
    </row>
    <row r="9" spans="1:1" x14ac:dyDescent="0.25">
      <c r="A9" s="3" t="s">
        <v>121</v>
      </c>
    </row>
    <row r="10" spans="1:1" x14ac:dyDescent="0.25">
      <c r="A10" s="3" t="s">
        <v>139</v>
      </c>
    </row>
    <row r="11" spans="1:1" x14ac:dyDescent="0.25">
      <c r="A11" s="3" t="s">
        <v>181</v>
      </c>
    </row>
    <row r="12" spans="1:1" x14ac:dyDescent="0.25">
      <c r="A12" s="3" t="s">
        <v>126</v>
      </c>
    </row>
    <row r="13" spans="1:1" x14ac:dyDescent="0.25">
      <c r="A13" s="3" t="s">
        <v>119</v>
      </c>
    </row>
    <row r="14" spans="1:1" x14ac:dyDescent="0.25">
      <c r="A14" s="3" t="s">
        <v>131</v>
      </c>
    </row>
    <row r="15" spans="1:1" x14ac:dyDescent="0.25">
      <c r="A15" s="3" t="s">
        <v>125</v>
      </c>
    </row>
    <row r="16" spans="1:1" x14ac:dyDescent="0.25">
      <c r="A16" s="3" t="s">
        <v>136</v>
      </c>
    </row>
    <row r="17" spans="1:1" x14ac:dyDescent="0.25">
      <c r="A17" s="3" t="s">
        <v>110</v>
      </c>
    </row>
    <row r="18" spans="1:1" x14ac:dyDescent="0.25">
      <c r="A18" s="3" t="s">
        <v>150</v>
      </c>
    </row>
    <row r="19" spans="1:1" x14ac:dyDescent="0.25">
      <c r="A19" s="3" t="s">
        <v>179</v>
      </c>
    </row>
    <row r="20" spans="1:1" x14ac:dyDescent="0.25">
      <c r="A20" s="3" t="s">
        <v>147</v>
      </c>
    </row>
    <row r="21" spans="1:1" x14ac:dyDescent="0.25">
      <c r="A21" s="3" t="s">
        <v>109</v>
      </c>
    </row>
    <row r="22" spans="1:1" x14ac:dyDescent="0.25">
      <c r="A22" s="3" t="s">
        <v>123</v>
      </c>
    </row>
    <row r="23" spans="1:1" x14ac:dyDescent="0.25">
      <c r="A23" s="3" t="s">
        <v>144</v>
      </c>
    </row>
    <row r="24" spans="1:1" x14ac:dyDescent="0.25">
      <c r="A24" s="3" t="s">
        <v>132</v>
      </c>
    </row>
    <row r="25" spans="1:1" x14ac:dyDescent="0.25">
      <c r="A25" s="3" t="s">
        <v>175</v>
      </c>
    </row>
    <row r="26" spans="1:1" x14ac:dyDescent="0.25">
      <c r="A26" s="3" t="s">
        <v>174</v>
      </c>
    </row>
    <row r="27" spans="1:1" x14ac:dyDescent="0.25">
      <c r="A27" s="3" t="s">
        <v>165</v>
      </c>
    </row>
    <row r="28" spans="1:1" x14ac:dyDescent="0.25">
      <c r="A28" s="3" t="s">
        <v>155</v>
      </c>
    </row>
    <row r="29" spans="1:1" x14ac:dyDescent="0.25">
      <c r="A29" s="3" t="s">
        <v>104</v>
      </c>
    </row>
    <row r="30" spans="1:1" x14ac:dyDescent="0.25">
      <c r="A30" s="3" t="s">
        <v>145</v>
      </c>
    </row>
    <row r="31" spans="1:1" x14ac:dyDescent="0.25">
      <c r="A31" s="3" t="s">
        <v>134</v>
      </c>
    </row>
    <row r="32" spans="1:1" x14ac:dyDescent="0.25">
      <c r="A32" s="3" t="s">
        <v>108</v>
      </c>
    </row>
    <row r="33" spans="1:1" x14ac:dyDescent="0.25">
      <c r="A33" s="3" t="s">
        <v>116</v>
      </c>
    </row>
    <row r="34" spans="1:1" x14ac:dyDescent="0.25">
      <c r="A34" s="3" t="s">
        <v>105</v>
      </c>
    </row>
    <row r="35" spans="1:1" x14ac:dyDescent="0.25">
      <c r="A35" s="3" t="s">
        <v>148</v>
      </c>
    </row>
    <row r="36" spans="1:1" x14ac:dyDescent="0.25">
      <c r="A36" s="3" t="s">
        <v>142</v>
      </c>
    </row>
    <row r="37" spans="1:1" x14ac:dyDescent="0.25">
      <c r="A37" s="3" t="s">
        <v>120</v>
      </c>
    </row>
    <row r="38" spans="1:1" x14ac:dyDescent="0.25">
      <c r="A38" s="3" t="s">
        <v>117</v>
      </c>
    </row>
    <row r="39" spans="1:1" x14ac:dyDescent="0.25">
      <c r="A39" s="3" t="s">
        <v>143</v>
      </c>
    </row>
    <row r="40" spans="1:1" x14ac:dyDescent="0.25">
      <c r="A40" s="3" t="s">
        <v>176</v>
      </c>
    </row>
    <row r="41" spans="1:1" x14ac:dyDescent="0.25">
      <c r="A41" s="3" t="s">
        <v>152</v>
      </c>
    </row>
    <row r="42" spans="1:1" x14ac:dyDescent="0.25">
      <c r="A42" s="3" t="s">
        <v>164</v>
      </c>
    </row>
    <row r="43" spans="1:1" x14ac:dyDescent="0.25">
      <c r="A43" s="3" t="s">
        <v>170</v>
      </c>
    </row>
    <row r="44" spans="1:1" x14ac:dyDescent="0.25">
      <c r="A44" s="3" t="s">
        <v>183</v>
      </c>
    </row>
    <row r="45" spans="1:1" x14ac:dyDescent="0.25">
      <c r="A45" s="3" t="s">
        <v>114</v>
      </c>
    </row>
    <row r="46" spans="1:1" x14ac:dyDescent="0.25">
      <c r="A46" s="3" t="s">
        <v>107</v>
      </c>
    </row>
    <row r="47" spans="1:1" x14ac:dyDescent="0.25">
      <c r="A47" s="3" t="s">
        <v>107</v>
      </c>
    </row>
    <row r="48" spans="1:1" x14ac:dyDescent="0.25">
      <c r="A48" s="3" t="s">
        <v>107</v>
      </c>
    </row>
    <row r="49" spans="1:1" x14ac:dyDescent="0.25">
      <c r="A49" s="3" t="s">
        <v>124</v>
      </c>
    </row>
    <row r="50" spans="1:1" x14ac:dyDescent="0.25">
      <c r="A50" s="3" t="s">
        <v>107</v>
      </c>
    </row>
    <row r="51" spans="1:1" x14ac:dyDescent="0.25">
      <c r="A51" s="3" t="s">
        <v>107</v>
      </c>
    </row>
    <row r="52" spans="1:1" x14ac:dyDescent="0.25">
      <c r="A52" s="3" t="s">
        <v>107</v>
      </c>
    </row>
    <row r="53" spans="1:1" x14ac:dyDescent="0.25">
      <c r="A53" s="3" t="s">
        <v>124</v>
      </c>
    </row>
    <row r="54" spans="1:1" x14ac:dyDescent="0.25">
      <c r="A54" s="3" t="s">
        <v>107</v>
      </c>
    </row>
    <row r="55" spans="1:1" x14ac:dyDescent="0.25">
      <c r="A55" s="3" t="s">
        <v>107</v>
      </c>
    </row>
    <row r="56" spans="1:1" x14ac:dyDescent="0.25">
      <c r="A56" s="3" t="s">
        <v>107</v>
      </c>
    </row>
    <row r="57" spans="1:1" x14ac:dyDescent="0.25">
      <c r="A57" s="3" t="s">
        <v>107</v>
      </c>
    </row>
    <row r="58" spans="1:1" x14ac:dyDescent="0.25">
      <c r="A58" s="3" t="s">
        <v>107</v>
      </c>
    </row>
    <row r="59" spans="1:1" x14ac:dyDescent="0.25">
      <c r="A59" s="3" t="s">
        <v>107</v>
      </c>
    </row>
    <row r="60" spans="1:1" x14ac:dyDescent="0.25">
      <c r="A60" s="3" t="s">
        <v>107</v>
      </c>
    </row>
    <row r="61" spans="1:1" x14ac:dyDescent="0.25">
      <c r="A61" s="3" t="s">
        <v>141</v>
      </c>
    </row>
    <row r="62" spans="1:1" x14ac:dyDescent="0.25">
      <c r="A62" s="3" t="s">
        <v>178</v>
      </c>
    </row>
    <row r="63" spans="1:1" x14ac:dyDescent="0.25">
      <c r="A63" s="3" t="s">
        <v>111</v>
      </c>
    </row>
    <row r="64" spans="1:1" x14ac:dyDescent="0.25">
      <c r="A64" s="3" t="s">
        <v>106</v>
      </c>
    </row>
    <row r="65" spans="1:1" x14ac:dyDescent="0.25">
      <c r="A65" s="3" t="s">
        <v>169</v>
      </c>
    </row>
    <row r="66" spans="1:1" x14ac:dyDescent="0.25">
      <c r="A66" s="3" t="s">
        <v>118</v>
      </c>
    </row>
    <row r="67" spans="1:1" x14ac:dyDescent="0.25">
      <c r="A67" s="3" t="s">
        <v>180</v>
      </c>
    </row>
    <row r="68" spans="1:1" x14ac:dyDescent="0.25">
      <c r="A68" s="3" t="s">
        <v>162</v>
      </c>
    </row>
    <row r="69" spans="1:1" x14ac:dyDescent="0.25">
      <c r="A69" s="3" t="s">
        <v>172</v>
      </c>
    </row>
    <row r="70" spans="1:1" x14ac:dyDescent="0.25">
      <c r="A70" s="3" t="s">
        <v>172</v>
      </c>
    </row>
    <row r="71" spans="1:1" x14ac:dyDescent="0.25">
      <c r="A71" s="3" t="s">
        <v>140</v>
      </c>
    </row>
    <row r="72" spans="1:1" x14ac:dyDescent="0.25">
      <c r="A72" s="3" t="s">
        <v>149</v>
      </c>
    </row>
    <row r="73" spans="1:1" x14ac:dyDescent="0.25">
      <c r="A73" s="3" t="s">
        <v>133</v>
      </c>
    </row>
    <row r="74" spans="1:1" x14ac:dyDescent="0.25">
      <c r="A74" s="3" t="s">
        <v>135</v>
      </c>
    </row>
    <row r="75" spans="1:1" x14ac:dyDescent="0.25">
      <c r="A75" s="3" t="s">
        <v>129</v>
      </c>
    </row>
    <row r="76" spans="1:1" x14ac:dyDescent="0.25">
      <c r="A76" s="3" t="s">
        <v>159</v>
      </c>
    </row>
    <row r="77" spans="1:1" x14ac:dyDescent="0.25">
      <c r="A77" s="3" t="s">
        <v>122</v>
      </c>
    </row>
    <row r="78" spans="1:1" x14ac:dyDescent="0.25">
      <c r="A78" s="3" t="s">
        <v>146</v>
      </c>
    </row>
    <row r="79" spans="1:1" x14ac:dyDescent="0.25">
      <c r="A79" s="3" t="s">
        <v>154</v>
      </c>
    </row>
    <row r="80" spans="1:1" x14ac:dyDescent="0.25">
      <c r="A80" s="3" t="s">
        <v>113</v>
      </c>
    </row>
    <row r="81" spans="1:1" x14ac:dyDescent="0.25">
      <c r="A81" s="3" t="s">
        <v>157</v>
      </c>
    </row>
    <row r="82" spans="1:1" x14ac:dyDescent="0.25">
      <c r="A82" s="3" t="s">
        <v>182</v>
      </c>
    </row>
    <row r="83" spans="1:1" x14ac:dyDescent="0.25">
      <c r="A83" s="3" t="s">
        <v>138</v>
      </c>
    </row>
    <row r="84" spans="1:1" x14ac:dyDescent="0.25">
      <c r="A84" s="3" t="s">
        <v>158</v>
      </c>
    </row>
    <row r="85" spans="1:1" x14ac:dyDescent="0.25">
      <c r="A85" s="3" t="s">
        <v>151</v>
      </c>
    </row>
    <row r="86" spans="1:1" x14ac:dyDescent="0.25">
      <c r="A86" s="3" t="s">
        <v>153</v>
      </c>
    </row>
    <row r="87" spans="1:1" x14ac:dyDescent="0.25">
      <c r="A87" s="3" t="s">
        <v>127</v>
      </c>
    </row>
    <row r="88" spans="1:1" x14ac:dyDescent="0.25">
      <c r="A88" s="3" t="s">
        <v>128</v>
      </c>
    </row>
    <row r="89" spans="1:1" x14ac:dyDescent="0.25">
      <c r="A89" s="3" t="s">
        <v>112</v>
      </c>
    </row>
    <row r="90" spans="1:1" x14ac:dyDescent="0.25">
      <c r="A90" s="3" t="s">
        <v>166</v>
      </c>
    </row>
    <row r="91" spans="1:1" x14ac:dyDescent="0.25">
      <c r="A91" s="3" t="s">
        <v>156</v>
      </c>
    </row>
    <row r="92" spans="1:1" x14ac:dyDescent="0.25">
      <c r="A92" s="3" t="s">
        <v>160</v>
      </c>
    </row>
    <row r="93" spans="1:1" x14ac:dyDescent="0.25">
      <c r="A93" s="3" t="s">
        <v>167</v>
      </c>
    </row>
    <row r="94" spans="1:1" x14ac:dyDescent="0.25">
      <c r="A94" s="3" t="s">
        <v>177</v>
      </c>
    </row>
    <row r="95" spans="1:1" x14ac:dyDescent="0.25">
      <c r="A95" s="3" t="s">
        <v>171</v>
      </c>
    </row>
  </sheetData>
  <sortState xmlns:xlrd2="http://schemas.microsoft.com/office/spreadsheetml/2017/richdata2" ref="A1:A513">
    <sortCondition ref="A1"/>
  </sortState>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Litresits Ondřej</dc:creator>
  <cp:lastModifiedBy>Litresits Ondřej</cp:lastModifiedBy>
  <dcterms:created xsi:type="dcterms:W3CDTF">2021-11-25T05:57:13Z</dcterms:created>
  <dcterms:modified xsi:type="dcterms:W3CDTF">2021-12-02T07:26:18Z</dcterms:modified>
</cp:coreProperties>
</file>